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e899250fe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şlangıç" sheetId="1" r:id="Rc348c3af53fb496d"/>
    <x:sheet xmlns:r="http://schemas.openxmlformats.org/officeDocument/2006/relationships" name="Kampanya Takip" sheetId="2" r:id="R3ef789a469594aac"/>
    <x:sheet xmlns:r="http://schemas.openxmlformats.org/officeDocument/2006/relationships" name="Kampanya Özeti" sheetId="3" r:id="Rf1ec56f455c840ec"/>
    <x:sheet xmlns:r="http://schemas.openxmlformats.org/officeDocument/2006/relationships" name="UTM Planı" sheetId="4" r:id="R64c9c1a394844606"/>
    <x:sheet xmlns:r="http://schemas.openxmlformats.org/officeDocument/2006/relationships" name="İçerik Takvimi" sheetId="5" r:id="R5cb71d7d76474c4a"/>
    <x:sheet xmlns:r="http://schemas.openxmlformats.org/officeDocument/2006/relationships" name="Bütçe Planı" sheetId="6" r:id="Ra72b946e33b5473e"/>
    <x:sheet xmlns:r="http://schemas.openxmlformats.org/officeDocument/2006/relationships" name="Lead Takip" sheetId="7" r:id="R5c05116b7a4043d7"/>
    <x:sheet xmlns:r="http://schemas.openxmlformats.org/officeDocument/2006/relationships" name="Ürün Kârlılığı" sheetId="8" r:id="R4487770beb744a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yyyy-mm-dd"/>
    <x:numFmt numFmtId="201" formatCode="#,##0"/>
    <x:numFmt numFmtId="202" formatCode="#,##0.00"/>
    <x:numFmt numFmtId="203" formatCode="0.00%"/>
    <x:numFmt numFmtId="204" formatCode="0.00&quot;x&quot;"/>
    <x:numFmt numFmtId="205" formatCode="0"/>
    <x:numFmt numFmtId="206" formatCode="0.0%"/>
  </x:numFmts>
  <x:fonts count="12">
    <x:font>
      <x:sz val="11"/>
      <x:name val="Carlito"/>
    </x:font>
    <x:font>
      <x:b/>
      <x:sz val="17"/>
      <x:color rgb="FF25224A"/>
      <x:name val="Arial"/>
    </x:font>
    <x:font>
      <x:i/>
      <x:sz val="10"/>
      <x:color rgb="FF666273"/>
      <x:name val="Arial"/>
    </x:font>
    <x:font>
      <x:b/>
      <x:sz val="10"/>
      <x:color rgb="FFFFFFFF"/>
      <x:name val="Arial"/>
    </x:font>
    <x:font>
      <x:sz val="10"/>
      <x:color rgb="FF25224A"/>
      <x:name val="Arial"/>
    </x:font>
    <x:font>
      <x:b/>
      <x:sz val="10"/>
      <x:color rgb="FF25224A"/>
      <x:name val="Arial"/>
    </x:font>
    <x:font>
      <x:b/>
      <x:sz val="16"/>
      <x:color rgb="FF25224A"/>
      <x:name val="Arial"/>
    </x:font>
    <x:font>
      <x:sz val="10"/>
      <x:color rgb="FF000000"/>
      <x:name val="Arial"/>
    </x:font>
    <x:font>
      <x:b/>
      <x:sz val="10"/>
      <x:color rgb="FF000000"/>
      <x:name val="Arial"/>
    </x:font>
    <x:font>
      <x:i/>
      <x:sz val="10"/>
      <x:color rgb="FF000000"/>
      <x:name val="Arial"/>
    </x:font>
    <x:font>
      <x:sz val="10"/>
      <x:color rgb="FF0000FF"/>
      <x:name val="Arial"/>
    </x:font>
    <x:font>
      <x:b/>
      <x:sz val="14"/>
      <x:color rgb="FF25224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224A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F3F1FF"/>
      </x:patternFill>
    </x:fill>
  </x:fills>
  <x:borders count="8">
    <x:border/>
    <x:border>
      <x:bottom style="thin">
        <x:color rgb="FF5546CF"/>
      </x:bottom>
    </x:border>
    <x:border>
      <x:bottom style="thin">
        <x:color rgb="FFD9D6E3"/>
      </x:bottom>
    </x:border>
    <x:border>
      <x:top style="thin">
        <x:color rgb="FFD9D6E3"/>
      </x:top>
      <x:bottom style="thin">
        <x:color rgb="FFD9D6E3"/>
      </x:bottom>
    </x:border>
    <x:border>
      <x:top style="thin">
        <x:color rgb="FFD9D6E3"/>
      </x:top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87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4" borderId="4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2" borderId="5" xfId="0" applyNumberFormat="1" applyFont="1" applyFill="1" applyBorder="1"/>
    <x:xf numFmtId="0" fontId="3" fillId="2" borderId="6" xfId="0" applyNumberFormat="1" applyFont="1" applyFill="1" applyBorder="1"/>
    <x:xf numFmtId="0" fontId="3" fillId="2" borderId="7" xfId="0" applyNumberFormat="1" applyFont="1" applyFill="1" applyBorder="1"/>
    <x:xf numFmtId="0" fontId="3" fillId="2" borderId="5" xfId="0" applyNumberFormat="1" applyFont="1" applyFill="1" applyBorder="1" applyAlignment="1">
      <x:alignment wrapText="1"/>
    </x:xf>
    <x:xf numFmtId="0" fontId="3" fillId="2" borderId="6" xfId="0" applyNumberFormat="1" applyFont="1" applyFill="1" applyBorder="1" applyAlignment="1">
      <x:alignment wrapText="1"/>
    </x:xf>
    <x:xf numFmtId="0" fontId="3" fillId="2" borderId="7" xfId="0" applyNumberFormat="1" applyFont="1" applyFill="1" applyBorder="1" applyAlignment="1">
      <x:alignment wrapText="1"/>
    </x:xf>
    <x:xf numFmtId="0" fontId="3" fillId="2" borderId="5" xfId="0" applyNumberFormat="1" applyFont="1" applyFill="1" applyBorder="1" applyAlignment="1">
      <x:alignment horizontal="center" wrapText="1"/>
    </x:xf>
    <x:xf numFmtId="0" fontId="3" fillId="2" borderId="6" xfId="0" applyNumberFormat="1" applyFont="1" applyFill="1" applyBorder="1" applyAlignment="1">
      <x:alignment horizontal="center" wrapText="1"/>
    </x:xf>
    <x:xf numFmtId="0" fontId="3" fillId="2" borderId="7" xfId="0" applyNumberFormat="1" applyFont="1" applyFill="1" applyBorder="1" applyAlignment="1">
      <x:alignment horizontal="center" wrapText="1"/>
    </x:xf>
    <x:xf numFmtId="0" fontId="3" fillId="2" borderId="5" xfId="0" applyNumberFormat="1" applyFont="1" applyFill="1" applyBorder="1" applyAlignment="1">
      <x:alignment horizontal="center" vertical="center" wrapText="1"/>
    </x:xf>
    <x:xf numFmtId="0" fontId="3" fillId="2" borderId="6" xfId="0" applyNumberFormat="1" applyFont="1" applyFill="1" applyBorder="1" applyAlignment="1">
      <x:alignment horizontal="center" vertical="center" wrapText="1"/>
    </x:xf>
    <x:xf numFmtId="0" fontId="3" fillId="2" borderId="7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8" fillId="0" borderId="1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 wrapText="1"/>
    </x:xf>
    <x:xf numFmtId="0" fontId="8" fillId="2" borderId="5" xfId="0" applyNumberFormat="1" applyFont="1" applyFill="1" applyBorder="1" applyAlignment="1">
      <x:alignment horizontal="center" vertical="center" wrapText="1"/>
    </x:xf>
    <x:xf numFmtId="0" fontId="8" fillId="2" borderId="6" xfId="0" applyNumberFormat="1" applyFont="1" applyFill="1" applyBorder="1" applyAlignment="1">
      <x:alignment horizontal="center" vertical="center" wrapText="1"/>
    </x:xf>
    <x:xf numFmtId="0" fontId="8" fillId="2" borderId="7" xfId="0" applyNumberFormat="1" applyFont="1" applyFill="1" applyBorder="1" applyAlignment="1">
      <x:alignment horizontal="center" vertical="center" wrapText="1"/>
    </x:xf>
    <x:xf numFmtId="0" fontId="7" fillId="3" borderId="0" xfId="0" applyNumberFormat="1" applyFont="1" applyFill="1" applyBorder="1"/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vertical="center"/>
    </x:xf>
    <x:xf numFmtId="200" fontId="10" fillId="3" borderId="0" xfId="0" applyNumberFormat="1" applyFont="1" applyFill="1" applyBorder="1" applyAlignment="1">
      <x:alignment vertical="center"/>
    </x:xf>
    <x:xf numFmtId="201" fontId="10" fillId="3" borderId="0" xfId="0" applyNumberFormat="1" applyFont="1" applyFill="1" applyBorder="1" applyAlignment="1">
      <x:alignment vertical="center"/>
    </x:xf>
    <x:xf numFmtId="202" fontId="10" fillId="3" borderId="0" xfId="0" applyNumberFormat="1" applyFont="1" applyFill="1" applyBorder="1" applyAlignment="1">
      <x:alignment vertical="center"/>
    </x:xf>
    <x:xf numFmtId="202" fontId="7" fillId="4" borderId="0" xfId="0" applyNumberFormat="1" applyFont="1" applyFill="1" applyBorder="1" applyAlignment="1">
      <x:alignment vertical="center"/>
    </x:xf>
    <x:xf numFmtId="203" fontId="7" fillId="4" borderId="0" xfId="0" applyNumberFormat="1" applyFont="1" applyFill="1" applyBorder="1" applyAlignment="1">
      <x:alignment vertical="center"/>
    </x:xf>
    <x:xf numFmtId="204" fontId="7" fillId="4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vertical="center" wrapText="1"/>
    </x:xf>
    <x:xf numFmtId="0" fontId="11" fillId="4" borderId="0" xfId="0" applyNumberFormat="1" applyFont="1" applyFill="1" applyBorder="1"/>
    <x:xf numFmtId="201" fontId="11" fillId="4" borderId="0" xfId="0" applyNumberFormat="1" applyFont="1" applyFill="1" applyBorder="1"/>
    <x:xf numFmtId="204" fontId="11" fillId="4" borderId="0" xfId="0" applyNumberFormat="1" applyFont="1" applyFill="1" applyBorder="1"/>
    <x:xf numFmtId="201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/>
    <x:xf numFmtId="200" fontId="0" fillId="0" borderId="0" xfId="0" applyNumberFormat="1" applyFont="1" applyFill="1" applyBorder="1"/>
    <x:xf numFmtId="200" fontId="7" fillId="3" borderId="0" xfId="0" applyNumberFormat="1" applyFont="1" applyFill="1" applyBorder="1"/>
    <x:xf numFmtId="200" fontId="0" fillId="3" borderId="0" xfId="0" applyNumberFormat="1" applyFont="1" applyFill="1" applyBorder="1"/>
    <x:xf numFmtId="200" fontId="10" fillId="3" borderId="0" xfId="0" applyNumberFormat="1" applyFont="1" applyFill="1" applyBorder="1"/>
    <x:xf numFmtId="0" fontId="5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1" fontId="7" fillId="4" borderId="0" xfId="0" applyNumberFormat="1" applyFont="1" applyFill="1" applyBorder="1" applyAlignment="1">
      <x:alignment vertical="center"/>
    </x:xf>
    <x:xf numFmtId="205" fontId="0" fillId="0" borderId="0" xfId="0" applyNumberFormat="1" applyFont="1" applyFill="1" applyBorder="1"/>
    <x:xf numFmtId="205" fontId="0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/>
    <x:xf numFmtId="201" fontId="0" fillId="0" borderId="0" xfId="0" applyNumberFormat="1" applyFont="1" applyFill="1" applyBorder="1"/>
    <x:xf numFmtId="201" fontId="7" fillId="3" borderId="0" xfId="0" applyNumberFormat="1" applyFont="1" applyFill="1" applyBorder="1"/>
    <x:xf numFmtId="201" fontId="0" fillId="3" borderId="0" xfId="0" applyNumberFormat="1" applyFont="1" applyFill="1" applyBorder="1"/>
    <x:xf numFmtId="201" fontId="10" fillId="3" borderId="0" xfId="0" applyNumberFormat="1" applyFont="1" applyFill="1" applyBorder="1"/>
    <x:xf numFmtId="206" fontId="10" fillId="3" borderId="0" xfId="0" applyNumberFormat="1" applyFont="1" applyFill="1" applyBorder="1" applyAlignment="1">
      <x:alignment vertical="center"/>
    </x:xf>
    <x:xf numFmtId="206" fontId="7" fillId="4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4bde032444d30" /><Relationship Type="http://schemas.openxmlformats.org/officeDocument/2006/relationships/theme" Target="/xl/theme/theme1.xml" Id="R660e5069e707424f" /><Relationship Type="http://schemas.openxmlformats.org/officeDocument/2006/relationships/sharedStrings" Target="/xl/sharedStrings.xml" Id="R41754d403c934d13" /><Relationship Type="http://schemas.openxmlformats.org/officeDocument/2006/relationships/worksheet" Target="/xl/worksheets/sheet1.xml" Id="Rc348c3af53fb496d" /><Relationship Type="http://schemas.openxmlformats.org/officeDocument/2006/relationships/worksheet" Target="/xl/worksheets/sheet2.xml" Id="R3ef789a469594aac" /><Relationship Type="http://schemas.openxmlformats.org/officeDocument/2006/relationships/worksheet" Target="/xl/worksheets/sheet3.xml" Id="Rf1ec56f455c840ec" /><Relationship Type="http://schemas.openxmlformats.org/officeDocument/2006/relationships/worksheet" Target="/xl/worksheets/sheet4.xml" Id="R64c9c1a394844606" /><Relationship Type="http://schemas.openxmlformats.org/officeDocument/2006/relationships/worksheet" Target="/xl/worksheets/sheet5.xml" Id="R5cb71d7d76474c4a" /><Relationship Type="http://schemas.openxmlformats.org/officeDocument/2006/relationships/worksheet" Target="/xl/worksheets/sheet6.xml" Id="Ra72b946e33b5473e" /><Relationship Type="http://schemas.openxmlformats.org/officeDocument/2006/relationships/worksheet" Target="/xl/worksheets/sheet7.xml" Id="R5c05116b7a4043d7" /><Relationship Type="http://schemas.openxmlformats.org/officeDocument/2006/relationships/worksheet" Target="/xl/worksheets/sheet8.xml" Id="R4487770beb744a37" /></Relationships>
</file>

<file path=xl/tables/table1.xml><?xml version="1.0" encoding="utf-8"?>
<x:table xmlns:x="http://schemas.openxmlformats.org/spreadsheetml/2006/main" id="1" name="CampaignTracker" displayName="CampaignTracker" ref="B5:R105" headerRowCount="1" totalsRowCount="0" totalsRowShown="0">
  <x:tableColumns count="17">
    <x:tableColumn id="1" name="Tarih"/>
    <x:tableColumn id="2" name="Kanal"/>
    <x:tableColumn id="3" name="Kampanya"/>
    <x:tableColumn id="4" name="Amaç"/>
    <x:tableColumn id="5" name="Bütçe (TL)"/>
    <x:tableColumn id="6" name="Harcama (TL)"/>
    <x:tableColumn id="7" name="Gösterim"/>
    <x:tableColumn id="8" name="Tıklama"/>
    <x:tableColumn id="9" name="Lead"/>
    <x:tableColumn id="10" name="Satış"/>
    <x:tableColumn id="11" name="Gelir (TL)"/>
    <x:tableColumn id="12" name="CPM (TL)"/>
    <x:tableColumn id="13" name="CTR"/>
    <x:tableColumn id="14" name="CPC (TL)"/>
    <x:tableColumn id="15" name="CPL (TL)"/>
    <x:tableColumn id="16" name="CPA (TL)"/>
    <x:tableColumn id="17" name="ROA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UtmPlanner" displayName="UtmPlanner" ref="B5:H105" headerRowCount="1" totalsRowCount="0" totalsRowShown="0">
  <x:tableColumns count="7">
    <x:tableColumn id="1" name="Hedef URL"/>
    <x:tableColumn id="2" name="source"/>
    <x:tableColumn id="3" name="medium"/>
    <x:tableColumn id="4" name="campaign"/>
    <x:tableColumn id="5" name="content"/>
    <x:tableColumn id="6" name="term"/>
    <x:tableColumn id="7" name="Oluşan UR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ontentCalendar" displayName="ContentCalendar" ref="B5:I205" headerRowCount="1" totalsRowCount="0" totalsRowShown="0">
  <x:tableColumns count="8">
    <x:tableColumn id="1" name="Yayın tarihi"/>
    <x:tableColumn id="2" name="Kanal"/>
    <x:tableColumn id="3" name="Kampanya"/>
    <x:tableColumn id="4" name="Konu"/>
    <x:tableColumn id="5" name="Format"/>
    <x:tableColumn id="6" name="Sorumlu"/>
    <x:tableColumn id="7" name="Durum"/>
    <x:tableColumn id="8" name="Yayın bağlantısı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LeadPipeline" displayName="LeadPipeline" ref="B5:M205" headerRowCount="1" totalsRowCount="0" totalsRowShown="0">
  <x:tableColumns count="12">
    <x:tableColumn id="1" name="Oluşma tarihi"/>
    <x:tableColumn id="2" name="Kaynak"/>
    <x:tableColumn id="3" name="Kampanya"/>
    <x:tableColumn id="4" name="İşletme"/>
    <x:tableColumn id="5" name="İlgili kişi"/>
    <x:tableColumn id="6" name="E-posta / CRM ID"/>
    <x:tableColumn id="7" name="Aşama"/>
    <x:tableColumn id="8" name="Tahmini değer (TL)"/>
    <x:tableColumn id="9" name="Kazanılan gelir (TL)"/>
    <x:tableColumn id="10" name="Sonraki takip"/>
    <x:tableColumn id="11" name="Sorumlu"/>
    <x:tableColumn id="12" name="Not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ProductMargin" displayName="ProductMargin" ref="B5:O105" headerRowCount="1" totalsRowCount="0" totalsRowShown="0">
  <x:tableColumns count="14">
    <x:tableColumn id="1" name="Ürün / SKU"/>
    <x:tableColumn id="2" name="Liste fiyatı (TL)"/>
    <x:tableColumn id="3" name="İndirim oranı"/>
    <x:tableColumn id="4" name="Birim maliyet (TL)"/>
    <x:tableColumn id="5" name="Paketleme (TL)"/>
    <x:tableColumn id="6" name="Kargo (TL)"/>
    <x:tableColumn id="7" name="Pazaryeri komisyonu"/>
    <x:tableColumn id="8" name="Ödeme ücreti"/>
    <x:tableColumn id="9" name="Reklam / sipariş (TL)"/>
    <x:tableColumn id="10" name="İndirimli fiyat (TL)"/>
    <x:tableColumn id="11" name="Değişken ücret (TL)"/>
    <x:tableColumn id="12" name="Katkı (TL)"/>
    <x:tableColumn id="13" name="Katkı marjı"/>
    <x:tableColumn id="14" name="Başabaş ROA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470e1baa0b74f4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02019595b6664b5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a6e3d07ee1d144b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4.xml" Id="R840cd2c3acd747d8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5.xml" Id="R5276081a1d3f4c9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24" hidden="0" customWidth="1"/>
    <x:col min="3" max="3" width="58" hidden="0" customWidth="1"/>
    <x:col min="4" max="4" width="38" hidden="0" customWidth="1"/>
    <x:col min="5" max="5" width="3" hidden="0" customWidth="1"/>
    <x:col min="6" max="6" width="3" hidden="0" customWidth="1"/>
    <x:col min="7" max="7" width="3" hidden="0" customWidth="1"/>
    <x:col min="8" max="8" width="3" hidden="0" customWidth="1"/>
  </x:cols>
  <x:sheetData>
    <x:row r="2">
      <x:c r="B2" s="3" t="str">
        <x:v>Dijital Pazarlama Excel Araç Seti</x:v>
      </x:c>
      <x:c r="C2" s="3"/>
      <x:c r="D2" s="3"/>
      <x:c r="E2" s="3"/>
      <x:c r="F2" s="3"/>
      <x:c r="G2" s="3"/>
      <x:c r="H2" s="3"/>
    </x:row>
    <x:row r="3">
      <x:c r="B3" s="5" t="str">
        <x:v>Kampanya, içerik, bütçe, lead ve ürün kârlılığı için düzenlenebilir şablonlar.</x:v>
      </x:c>
      <x:c r="C3" s="5"/>
      <x:c r="D3" s="5"/>
      <x:c r="E3" s="5"/>
      <x:c r="F3" s="5"/>
      <x:c r="G3" s="5"/>
      <x:c r="H3" s="5"/>
    </x:row>
    <x:row r="5">
      <x:c r="B5" s="21" t="str">
        <x:v>Sayfa</x:v>
      </x:c>
      <x:c r="C5" s="21" t="str">
        <x:v>Ne için kullanılır?</x:v>
      </x:c>
      <x:c r="D5" s="21" t="str">
        <x:v>Başlangıç</x:v>
      </x:c>
    </x:row>
    <x:row r="6">
      <x:c r="B6" s="22" t="str">
        <x:v>Kampanya Takip</x:v>
      </x:c>
      <x:c r="C6" s="22" t="str">
        <x:v>Reklam ve pazarlama kampanyalarını aynı metriklerle karşılaştır.</x:v>
      </x:c>
      <x:c r="D6" s="22" t="str">
        <x:v>Sarı hücrelere rapor sayılarını gir.</x:v>
      </x:c>
    </x:row>
    <x:row r="7">
      <x:c r="B7" s="22" t="str">
        <x:v>UTM Planı</x:v>
      </x:c>
      <x:c r="C7" s="22" t="str">
        <x:v>Kampanya bağlantılarını adlandır ve kaynaklarını tutarlı izle.</x:v>
      </x:c>
      <x:c r="D7" s="22" t="str">
        <x:v>Boşluk yerine tire kullan.</x:v>
      </x:c>
    </x:row>
    <x:row r="8">
      <x:c r="B8" s="22" t="str">
        <x:v>İçerik Takvimi</x:v>
      </x:c>
      <x:c r="C8" s="22" t="str">
        <x:v>Kanal, yayın tarihi, format ve sorumluyu sırala.</x:v>
      </x:c>
      <x:c r="D8" s="22" t="str">
        <x:v>Açılır listeleri kullan.</x:v>
      </x:c>
    </x:row>
    <x:row r="9">
      <x:c r="B9" s="22" t="str">
        <x:v>Bütçe Planı</x:v>
      </x:c>
      <x:c r="C9" s="22" t="str">
        <x:v>Günlük harcamayı eşit bütçe planıyla karşılaştır.</x:v>
      </x:c>
      <x:c r="D9" s="22" t="str">
        <x:v>Bütçe, gün ve gerçekleşeni güncelle.</x:v>
      </x:c>
    </x:row>
    <x:row r="10">
      <x:c r="B10" s="22" t="str">
        <x:v>Lead Takip</x:v>
      </x:c>
      <x:c r="C10" s="22" t="str">
        <x:v>Lead aşamalarını, tahmini değeri ve takip tarihini kaydet.</x:v>
      </x:c>
      <x:c r="D10" s="22" t="str">
        <x:v>Müşteri verisini güvenli sakla.</x:v>
      </x:c>
    </x:row>
    <x:row r="11">
      <x:c r="B11" s="22" t="str">
        <x:v>Ürün Kârlılığı</x:v>
      </x:c>
      <x:c r="C11" s="22" t="str">
        <x:v>İndirim ve değişken ücretlerden sonra ürün katkısını karşılaştır.</x:v>
      </x:c>
      <x:c r="D11" s="22" t="str">
        <x:v>Gerçek ücret oranlarını sen gir.</x:v>
      </x:c>
    </x:row>
    <x:row r="12">
      <x:c r="B12" s="23" t="str">
        <x:v>Girdi hücresi</x:v>
      </x:c>
      <x:c r="C12" s="23" t="str">
        <x:v>Sarı dolgu ve mavi yazı: düzenle.</x:v>
      </x:c>
      <x:c r="D12" s="23" t="str">
        <x:v>Örnek satırları değiştirebilirsin.</x:v>
      </x:c>
    </x:row>
    <x:row r="13">
      <x:c r="B13" s="24" t="str">
        <x:v>Formül hücresi</x:v>
      </x:c>
      <x:c r="C13" s="24" t="str">
        <x:v>Yeşil dolgu: hesaplanan sonuç.</x:v>
      </x:c>
      <x:c r="D13" s="24" t="str">
        <x:v>Formül hücrelerini silme.</x:v>
      </x:c>
    </x:row>
    <x:row r="15">
      <x:c r="B15" s="28" t="str">
        <x:v>Örnek satırlar yalnızca şablonun nasıl çalıştığını göstermek için eklenmiştir. Gerçek verilerle değiştirebilir veya silebilirsin. Kampanya ve ürün sonuçları, girdiğin dönem ve maliyet kapsamına göre hesaplanır; muhasebe kaydı veya platform raporu değildir.</x:v>
      </x:c>
      <x:c r="C15" s="28"/>
      <x:c r="D15" s="28"/>
      <x:c r="E15" s="28"/>
      <x:c r="F15" s="28"/>
      <x:c r="G15" s="28"/>
      <x:c r="H15" s="28"/>
    </x:row>
    <x:row r="16">
      <x:c r="B16" s="28"/>
      <x:c r="C16" s="28"/>
      <x:c r="D16" s="28"/>
      <x:c r="E16" s="28"/>
      <x:c r="F16" s="28"/>
      <x:c r="G16" s="28"/>
      <x:c r="H16" s="28"/>
    </x:row>
    <x:row r="17">
      <x:c r="B17" s="28"/>
      <x:c r="C17" s="28"/>
      <x:c r="D17" s="28"/>
      <x:c r="E17" s="28"/>
      <x:c r="F17" s="28"/>
      <x:c r="G17" s="28"/>
      <x:c r="H17" s="28"/>
    </x:row>
  </x:sheetData>
  <x:mergeCells>
    <x:mergeCell ref="B2:H2"/>
    <x:mergeCell ref="B3:H3"/>
    <x:mergeCell ref="B15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13" hidden="0" customWidth="1"/>
    <x:col min="3" max="3" width="17" hidden="0" customWidth="1"/>
    <x:col min="4" max="4" width="26" hidden="0" customWidth="1"/>
    <x:col min="5" max="5" width="17" hidden="0" customWidth="1"/>
    <x:col min="6" max="6" width="15" hidden="0" customWidth="1"/>
    <x:col min="7" max="7" width="16" hidden="0" customWidth="1"/>
    <x:col min="8" max="8" width="14" hidden="0" customWidth="1"/>
    <x:col min="9" max="9" width="13" hidden="0" customWidth="1"/>
    <x:col min="10" max="10" width="12" hidden="0" customWidth="1"/>
    <x:col min="11" max="11" width="12" hidden="0" customWidth="1"/>
    <x:col min="12" max="12" width="16" hidden="0" customWidth="1"/>
    <x:col min="13" max="13" width="16" hidden="0" customWidth="1"/>
    <x:col min="14" max="14" width="12" hidden="0" customWidth="1"/>
    <x:col min="15" max="15" width="16" hidden="0" customWidth="1"/>
    <x:col min="16" max="16" width="16" hidden="0" customWidth="1"/>
    <x:col min="17" max="17" width="16" hidden="0" customWidth="1"/>
    <x:col min="18" max="18" width="12" hidden="0" customWidth="1"/>
    <x:col min="1" max="1" width="2" hidden="0" customWidth="1"/>
  </x:cols>
  <x:sheetData>
    <x:row r="1">
      <x:c r="B1" s="45"/>
      <x:c r="C1" s="45"/>
      <x:c r="D1" s="45"/>
      <x:c r="E1" s="45"/>
      <x:c r="F1" s="45"/>
      <x:c r="G1" s="45"/>
      <x:c r="H1" s="45"/>
      <x:c r="I1" s="45"/>
      <x:c r="J1" s="45"/>
      <x:c r="K1" s="45"/>
      <x:c r="L1" s="45"/>
      <x:c r="M1" s="45"/>
      <x:c r="N1" s="45"/>
      <x:c r="O1" s="45"/>
      <x:c r="P1" s="45"/>
      <x:c r="Q1" s="45"/>
      <x:c r="R1" s="45"/>
    </x:row>
    <x:row r="2">
      <x:c r="B2" s="46" t="str">
        <x:v>Kampanya Takip</x:v>
      </x:c>
      <x:c r="C2" s="46"/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</x:row>
    <x:row r="3">
      <x:c r="B3" s="47" t="str">
        <x:v>Örnek rapor satırını kendi reklam platformu çıktınla değiştir. Dönem ve dönüşüm tanımını tutarlı kullan. Para birimi: TL.</x:v>
      </x:c>
      <x:c r="C3" s="47"/>
      <x:c r="D3" s="47"/>
      <x:c r="E3" s="47"/>
      <x:c r="F3" s="47"/>
      <x:c r="G3" s="47"/>
      <x:c r="H3" s="47"/>
      <x:c r="I3" s="47"/>
      <x:c r="J3" s="47"/>
      <x:c r="K3" s="47"/>
      <x:c r="L3" s="47"/>
      <x:c r="M3" s="47"/>
      <x:c r="N3" s="47"/>
      <x:c r="O3" s="47"/>
      <x:c r="P3" s="47"/>
      <x:c r="Q3" s="47"/>
      <x:c r="R3" s="47"/>
    </x:row>
    <x:row r="4">
      <x:c r="B4" s="45"/>
      <x:c r="C4" s="45"/>
      <x:c r="D4" s="45"/>
      <x:c r="E4" s="45"/>
      <x:c r="F4" s="45"/>
      <x:c r="G4" s="45"/>
      <x:c r="H4" s="45"/>
      <x:c r="I4" s="45"/>
      <x:c r="J4" s="45"/>
      <x:c r="K4" s="45"/>
      <x:c r="L4" s="45"/>
      <x:c r="M4" s="45"/>
      <x:c r="N4" s="45"/>
      <x:c r="O4" s="45"/>
      <x:c r="P4" s="45"/>
      <x:c r="Q4" s="45"/>
      <x:c r="R4" s="45"/>
    </x:row>
    <x:row r="5" ht="36" customHeight="1">
      <x:c r="B5" s="42" t="str">
        <x:v>Tarih</x:v>
      </x:c>
      <x:c r="C5" s="43" t="str">
        <x:v>Kanal</x:v>
      </x:c>
      <x:c r="D5" s="43" t="str">
        <x:v>Kampanya</x:v>
      </x:c>
      <x:c r="E5" s="43" t="str">
        <x:v>Amaç</x:v>
      </x:c>
      <x:c r="F5" s="43" t="str">
        <x:v>Bütçe (TL)</x:v>
      </x:c>
      <x:c r="G5" s="43" t="str">
        <x:v>Harcama (TL)</x:v>
      </x:c>
      <x:c r="H5" s="43" t="str">
        <x:v>Gösterim</x:v>
      </x:c>
      <x:c r="I5" s="43" t="str">
        <x:v>Tıklama</x:v>
      </x:c>
      <x:c r="J5" s="43" t="str">
        <x:v>Lead</x:v>
      </x:c>
      <x:c r="K5" s="43" t="str">
        <x:v>Satış</x:v>
      </x:c>
      <x:c r="L5" s="43" t="str">
        <x:v>Gelir (TL)</x:v>
      </x:c>
      <x:c r="M5" s="43" t="str">
        <x:v>CPM (TL)</x:v>
      </x:c>
      <x:c r="N5" s="43" t="str">
        <x:v>CTR</x:v>
      </x:c>
      <x:c r="O5" s="43" t="str">
        <x:v>CPC (TL)</x:v>
      </x:c>
      <x:c r="P5" s="43" t="str">
        <x:v>CPL (TL)</x:v>
      </x:c>
      <x:c r="Q5" s="43" t="str">
        <x:v>CPA (TL)</x:v>
      </x:c>
      <x:c r="R5" s="44" t="str">
        <x:v>ROAS</x:v>
      </x:c>
    </x:row>
    <x:row r="6">
      <x:c r="B6" s="56" t="n">
        <x:v>46280.375</x:v>
      </x:c>
      <x:c r="C6" s="62" t="str">
        <x:v>Meta Ads</x:v>
      </x:c>
      <x:c r="D6" s="53" t="str">
        <x:v>Örnek kampanya</x:v>
      </x:c>
      <x:c r="E6" s="57" t="str">
        <x:v>Satış</x:v>
      </x:c>
      <x:c r="F6" s="57" t="n">
        <x:v>20000</x:v>
      </x:c>
      <x:c r="G6" s="57" t="n">
        <x:v>10000</x:v>
      </x:c>
      <x:c r="H6" s="57" t="n">
        <x:v>250000</x:v>
      </x:c>
      <x:c r="I6" s="57" t="n">
        <x:v>5000</x:v>
      </x:c>
      <x:c r="J6" s="57" t="n">
        <x:v>600</x:v>
      </x:c>
      <x:c r="K6" s="57" t="n">
        <x:v>60</x:v>
      </x:c>
      <x:c r="L6" s="58" t="n">
        <x:v>40000</x:v>
      </x:c>
      <x:c r="M6" s="59" t="n">
        <x:f>IF(OR(G6="",H6&lt;=0),"",G6/H6*1000)</x:f>
        <x:v>40</x:v>
      </x:c>
      <x:c r="N6" s="60" t="n">
        <x:f>IF(OR(G6="",H6&lt;=0),"",I6/H6)</x:f>
        <x:v>0.02</x:v>
      </x:c>
      <x:c r="O6" s="59" t="n">
        <x:f>IF(OR(G6="",I6&lt;=0),"",G6/I6)</x:f>
        <x:v>2</x:v>
      </x:c>
      <x:c r="P6" s="59" t="n">
        <x:f>IF(OR(G6="",J6&lt;=0),"",G6/J6)</x:f>
        <x:v>16.666666666666668</x:v>
      </x:c>
      <x:c r="Q6" s="59" t="n">
        <x:f>IF(OR(G6="",K6&lt;=0),"",G6/K6)</x:f>
        <x:v>166.66666666666666</x:v>
      </x:c>
      <x:c r="R6" s="61" t="n">
        <x:f>IF(OR(G6&lt;=0,L6=""),"",L6/G6)</x:f>
        <x:v>4</x:v>
      </x:c>
    </x:row>
    <x:row r="7">
      <x:c r="B7" s="56"/>
      <x:c r="C7" s="62"/>
      <x:c r="D7" s="53"/>
      <x:c r="E7" s="57"/>
      <x:c r="F7" s="57"/>
      <x:c r="G7" s="57"/>
      <x:c r="H7" s="57"/>
      <x:c r="I7" s="57"/>
      <x:c r="J7" s="57"/>
      <x:c r="K7" s="57"/>
      <x:c r="L7" s="58"/>
      <x:c r="M7" s="59" t="str">
        <x:f>IF(OR(G7="",H7&lt;=0),"",G7/H7*1000)</x:f>
      </x:c>
      <x:c r="N7" s="60" t="str">
        <x:f>IF(OR(G7="",H7&lt;=0),"",I7/H7)</x:f>
      </x:c>
      <x:c r="O7" s="59" t="str">
        <x:f>IF(OR(G7="",I7&lt;=0),"",G7/I7)</x:f>
      </x:c>
      <x:c r="P7" s="59" t="str">
        <x:f>IF(OR(G7="",J7&lt;=0),"",G7/J7)</x:f>
      </x:c>
      <x:c r="Q7" s="59" t="str">
        <x:f>IF(OR(G7="",K7&lt;=0),"",G7/K7)</x:f>
      </x:c>
      <x:c r="R7" s="61" t="str">
        <x:f>IF(OR(G7&lt;=0,L7=""),"",L7/G7)</x:f>
      </x:c>
    </x:row>
    <x:row r="8">
      <x:c r="B8" s="56"/>
      <x:c r="C8" s="62"/>
      <x:c r="D8" s="53"/>
      <x:c r="E8" s="57"/>
      <x:c r="F8" s="57"/>
      <x:c r="G8" s="57"/>
      <x:c r="H8" s="57"/>
      <x:c r="I8" s="57"/>
      <x:c r="J8" s="57"/>
      <x:c r="K8" s="57"/>
      <x:c r="L8" s="58"/>
      <x:c r="M8" s="59" t="str">
        <x:f>IF(OR(G8="",H8&lt;=0),"",G8/H8*1000)</x:f>
      </x:c>
      <x:c r="N8" s="60" t="str">
        <x:f>IF(OR(G8="",H8&lt;=0),"",I8/H8)</x:f>
      </x:c>
      <x:c r="O8" s="59" t="str">
        <x:f>IF(OR(G8="",I8&lt;=0),"",G8/I8)</x:f>
      </x:c>
      <x:c r="P8" s="59" t="str">
        <x:f>IF(OR(G8="",J8&lt;=0),"",G8/J8)</x:f>
      </x:c>
      <x:c r="Q8" s="59" t="str">
        <x:f>IF(OR(G8="",K8&lt;=0),"",G8/K8)</x:f>
      </x:c>
      <x:c r="R8" s="61" t="str">
        <x:f>IF(OR(G8&lt;=0,L8=""),"",L8/G8)</x:f>
      </x:c>
    </x:row>
    <x:row r="9">
      <x:c r="B9" s="56"/>
      <x:c r="C9" s="62"/>
      <x:c r="D9" s="53"/>
      <x:c r="E9" s="57"/>
      <x:c r="F9" s="57"/>
      <x:c r="G9" s="57"/>
      <x:c r="H9" s="57"/>
      <x:c r="I9" s="57"/>
      <x:c r="J9" s="57"/>
      <x:c r="K9" s="57"/>
      <x:c r="L9" s="58"/>
      <x:c r="M9" s="59" t="str">
        <x:f>IF(OR(G9="",H9&lt;=0),"",G9/H9*1000)</x:f>
      </x:c>
      <x:c r="N9" s="60" t="str">
        <x:f>IF(OR(G9="",H9&lt;=0),"",I9/H9)</x:f>
      </x:c>
      <x:c r="O9" s="59" t="str">
        <x:f>IF(OR(G9="",I9&lt;=0),"",G9/I9)</x:f>
      </x:c>
      <x:c r="P9" s="59" t="str">
        <x:f>IF(OR(G9="",J9&lt;=0),"",G9/J9)</x:f>
      </x:c>
      <x:c r="Q9" s="59" t="str">
        <x:f>IF(OR(G9="",K9&lt;=0),"",G9/K9)</x:f>
      </x:c>
      <x:c r="R9" s="61" t="str">
        <x:f>IF(OR(G9&lt;=0,L9=""),"",L9/G9)</x:f>
      </x:c>
    </x:row>
    <x:row r="10">
      <x:c r="B10" s="56"/>
      <x:c r="C10" s="62"/>
      <x:c r="D10" s="53"/>
      <x:c r="E10" s="57"/>
      <x:c r="F10" s="57"/>
      <x:c r="G10" s="57"/>
      <x:c r="H10" s="57"/>
      <x:c r="I10" s="57"/>
      <x:c r="J10" s="57"/>
      <x:c r="K10" s="57"/>
      <x:c r="L10" s="58"/>
      <x:c r="M10" s="59" t="str">
        <x:f>IF(OR(G10="",H10&lt;=0),"",G10/H10*1000)</x:f>
      </x:c>
      <x:c r="N10" s="60" t="str">
        <x:f>IF(OR(G10="",H10&lt;=0),"",I10/H10)</x:f>
      </x:c>
      <x:c r="O10" s="59" t="str">
        <x:f>IF(OR(G10="",I10&lt;=0),"",G10/I10)</x:f>
      </x:c>
      <x:c r="P10" s="59" t="str">
        <x:f>IF(OR(G10="",J10&lt;=0),"",G10/J10)</x:f>
      </x:c>
      <x:c r="Q10" s="59" t="str">
        <x:f>IF(OR(G10="",K10&lt;=0),"",G10/K10)</x:f>
      </x:c>
      <x:c r="R10" s="61" t="str">
        <x:f>IF(OR(G10&lt;=0,L10=""),"",L10/G10)</x:f>
      </x:c>
    </x:row>
    <x:row r="11">
      <x:c r="B11" s="56"/>
      <x:c r="C11" s="62"/>
      <x:c r="D11" s="53"/>
      <x:c r="E11" s="57"/>
      <x:c r="F11" s="57"/>
      <x:c r="G11" s="57"/>
      <x:c r="H11" s="57"/>
      <x:c r="I11" s="57"/>
      <x:c r="J11" s="57"/>
      <x:c r="K11" s="57"/>
      <x:c r="L11" s="58"/>
      <x:c r="M11" s="59" t="str">
        <x:f>IF(OR(G11="",H11&lt;=0),"",G11/H11*1000)</x:f>
      </x:c>
      <x:c r="N11" s="60" t="str">
        <x:f>IF(OR(G11="",H11&lt;=0),"",I11/H11)</x:f>
      </x:c>
      <x:c r="O11" s="59" t="str">
        <x:f>IF(OR(G11="",I11&lt;=0),"",G11/I11)</x:f>
      </x:c>
      <x:c r="P11" s="59" t="str">
        <x:f>IF(OR(G11="",J11&lt;=0),"",G11/J11)</x:f>
      </x:c>
      <x:c r="Q11" s="59" t="str">
        <x:f>IF(OR(G11="",K11&lt;=0),"",G11/K11)</x:f>
      </x:c>
      <x:c r="R11" s="61" t="str">
        <x:f>IF(OR(G11&lt;=0,L11=""),"",L11/G11)</x:f>
      </x:c>
    </x:row>
    <x:row r="12">
      <x:c r="B12" s="56"/>
      <x:c r="C12" s="62"/>
      <x:c r="D12" s="53"/>
      <x:c r="E12" s="57"/>
      <x:c r="F12" s="57"/>
      <x:c r="G12" s="57"/>
      <x:c r="H12" s="57"/>
      <x:c r="I12" s="57"/>
      <x:c r="J12" s="57"/>
      <x:c r="K12" s="57"/>
      <x:c r="L12" s="58"/>
      <x:c r="M12" s="59" t="str">
        <x:f>IF(OR(G12="",H12&lt;=0),"",G12/H12*1000)</x:f>
      </x:c>
      <x:c r="N12" s="60" t="str">
        <x:f>IF(OR(G12="",H12&lt;=0),"",I12/H12)</x:f>
      </x:c>
      <x:c r="O12" s="59" t="str">
        <x:f>IF(OR(G12="",I12&lt;=0),"",G12/I12)</x:f>
      </x:c>
      <x:c r="P12" s="59" t="str">
        <x:f>IF(OR(G12="",J12&lt;=0),"",G12/J12)</x:f>
      </x:c>
      <x:c r="Q12" s="59" t="str">
        <x:f>IF(OR(G12="",K12&lt;=0),"",G12/K12)</x:f>
      </x:c>
      <x:c r="R12" s="61" t="str">
        <x:f>IF(OR(G12&lt;=0,L12=""),"",L12/G12)</x:f>
      </x:c>
    </x:row>
    <x:row r="13">
      <x:c r="B13" s="56"/>
      <x:c r="C13" s="62"/>
      <x:c r="D13" s="53"/>
      <x:c r="E13" s="57"/>
      <x:c r="F13" s="57"/>
      <x:c r="G13" s="57"/>
      <x:c r="H13" s="57"/>
      <x:c r="I13" s="57"/>
      <x:c r="J13" s="57"/>
      <x:c r="K13" s="57"/>
      <x:c r="L13" s="58"/>
      <x:c r="M13" s="59" t="str">
        <x:f>IF(OR(G13="",H13&lt;=0),"",G13/H13*1000)</x:f>
      </x:c>
      <x:c r="N13" s="60" t="str">
        <x:f>IF(OR(G13="",H13&lt;=0),"",I13/H13)</x:f>
      </x:c>
      <x:c r="O13" s="59" t="str">
        <x:f>IF(OR(G13="",I13&lt;=0),"",G13/I13)</x:f>
      </x:c>
      <x:c r="P13" s="59" t="str">
        <x:f>IF(OR(G13="",J13&lt;=0),"",G13/J13)</x:f>
      </x:c>
      <x:c r="Q13" s="59" t="str">
        <x:f>IF(OR(G13="",K13&lt;=0),"",G13/K13)</x:f>
      </x:c>
      <x:c r="R13" s="61" t="str">
        <x:f>IF(OR(G13&lt;=0,L13=""),"",L13/G13)</x:f>
      </x:c>
    </x:row>
    <x:row r="14">
      <x:c r="B14" s="56"/>
      <x:c r="C14" s="62"/>
      <x:c r="D14" s="53"/>
      <x:c r="E14" s="57"/>
      <x:c r="F14" s="57"/>
      <x:c r="G14" s="57"/>
      <x:c r="H14" s="57"/>
      <x:c r="I14" s="57"/>
      <x:c r="J14" s="57"/>
      <x:c r="K14" s="57"/>
      <x:c r="L14" s="58"/>
      <x:c r="M14" s="59" t="str">
        <x:f>IF(OR(G14="",H14&lt;=0),"",G14/H14*1000)</x:f>
      </x:c>
      <x:c r="N14" s="60" t="str">
        <x:f>IF(OR(G14="",H14&lt;=0),"",I14/H14)</x:f>
      </x:c>
      <x:c r="O14" s="59" t="str">
        <x:f>IF(OR(G14="",I14&lt;=0),"",G14/I14)</x:f>
      </x:c>
      <x:c r="P14" s="59" t="str">
        <x:f>IF(OR(G14="",J14&lt;=0),"",G14/J14)</x:f>
      </x:c>
      <x:c r="Q14" s="59" t="str">
        <x:f>IF(OR(G14="",K14&lt;=0),"",G14/K14)</x:f>
      </x:c>
      <x:c r="R14" s="61" t="str">
        <x:f>IF(OR(G14&lt;=0,L14=""),"",L14/G14)</x:f>
      </x:c>
    </x:row>
    <x:row r="15">
      <x:c r="B15" s="56"/>
      <x:c r="C15" s="62"/>
      <x:c r="D15" s="53"/>
      <x:c r="E15" s="57"/>
      <x:c r="F15" s="57"/>
      <x:c r="G15" s="57"/>
      <x:c r="H15" s="57"/>
      <x:c r="I15" s="57"/>
      <x:c r="J15" s="57"/>
      <x:c r="K15" s="57"/>
      <x:c r="L15" s="58"/>
      <x:c r="M15" s="59" t="str">
        <x:f>IF(OR(G15="",H15&lt;=0),"",G15/H15*1000)</x:f>
      </x:c>
      <x:c r="N15" s="60" t="str">
        <x:f>IF(OR(G15="",H15&lt;=0),"",I15/H15)</x:f>
      </x:c>
      <x:c r="O15" s="59" t="str">
        <x:f>IF(OR(G15="",I15&lt;=0),"",G15/I15)</x:f>
      </x:c>
      <x:c r="P15" s="59" t="str">
        <x:f>IF(OR(G15="",J15&lt;=0),"",G15/J15)</x:f>
      </x:c>
      <x:c r="Q15" s="59" t="str">
        <x:f>IF(OR(G15="",K15&lt;=0),"",G15/K15)</x:f>
      </x:c>
      <x:c r="R15" s="61" t="str">
        <x:f>IF(OR(G15&lt;=0,L15=""),"",L15/G15)</x:f>
      </x:c>
    </x:row>
    <x:row r="16">
      <x:c r="B16" s="56"/>
      <x:c r="C16" s="62"/>
      <x:c r="D16" s="53"/>
      <x:c r="E16" s="57"/>
      <x:c r="F16" s="57"/>
      <x:c r="G16" s="57"/>
      <x:c r="H16" s="57"/>
      <x:c r="I16" s="57"/>
      <x:c r="J16" s="57"/>
      <x:c r="K16" s="57"/>
      <x:c r="L16" s="58"/>
      <x:c r="M16" s="59" t="str">
        <x:f>IF(OR(G16="",H16&lt;=0),"",G16/H16*1000)</x:f>
      </x:c>
      <x:c r="N16" s="60" t="str">
        <x:f>IF(OR(G16="",H16&lt;=0),"",I16/H16)</x:f>
      </x:c>
      <x:c r="O16" s="59" t="str">
        <x:f>IF(OR(G16="",I16&lt;=0),"",G16/I16)</x:f>
      </x:c>
      <x:c r="P16" s="59" t="str">
        <x:f>IF(OR(G16="",J16&lt;=0),"",G16/J16)</x:f>
      </x:c>
      <x:c r="Q16" s="59" t="str">
        <x:f>IF(OR(G16="",K16&lt;=0),"",G16/K16)</x:f>
      </x:c>
      <x:c r="R16" s="61" t="str">
        <x:f>IF(OR(G16&lt;=0,L16=""),"",L16/G16)</x:f>
      </x:c>
    </x:row>
    <x:row r="17">
      <x:c r="B17" s="56"/>
      <x:c r="C17" s="62"/>
      <x:c r="D17" s="53"/>
      <x:c r="E17" s="57"/>
      <x:c r="F17" s="57"/>
      <x:c r="G17" s="57"/>
      <x:c r="H17" s="57"/>
      <x:c r="I17" s="57"/>
      <x:c r="J17" s="57"/>
      <x:c r="K17" s="57"/>
      <x:c r="L17" s="58"/>
      <x:c r="M17" s="59" t="str">
        <x:f>IF(OR(G17="",H17&lt;=0),"",G17/H17*1000)</x:f>
      </x:c>
      <x:c r="N17" s="60" t="str">
        <x:f>IF(OR(G17="",H17&lt;=0),"",I17/H17)</x:f>
      </x:c>
      <x:c r="O17" s="59" t="str">
        <x:f>IF(OR(G17="",I17&lt;=0),"",G17/I17)</x:f>
      </x:c>
      <x:c r="P17" s="59" t="str">
        <x:f>IF(OR(G17="",J17&lt;=0),"",G17/J17)</x:f>
      </x:c>
      <x:c r="Q17" s="59" t="str">
        <x:f>IF(OR(G17="",K17&lt;=0),"",G17/K17)</x:f>
      </x:c>
      <x:c r="R17" s="61" t="str">
        <x:f>IF(OR(G17&lt;=0,L17=""),"",L17/G17)</x:f>
      </x:c>
    </x:row>
    <x:row r="18">
      <x:c r="B18" s="56"/>
      <x:c r="C18" s="62"/>
      <x:c r="D18" s="53"/>
      <x:c r="E18" s="57"/>
      <x:c r="F18" s="57"/>
      <x:c r="G18" s="57"/>
      <x:c r="H18" s="57"/>
      <x:c r="I18" s="57"/>
      <x:c r="J18" s="57"/>
      <x:c r="K18" s="57"/>
      <x:c r="L18" s="58"/>
      <x:c r="M18" s="59" t="str">
        <x:f>IF(OR(G18="",H18&lt;=0),"",G18/H18*1000)</x:f>
      </x:c>
      <x:c r="N18" s="60" t="str">
        <x:f>IF(OR(G18="",H18&lt;=0),"",I18/H18)</x:f>
      </x:c>
      <x:c r="O18" s="59" t="str">
        <x:f>IF(OR(G18="",I18&lt;=0),"",G18/I18)</x:f>
      </x:c>
      <x:c r="P18" s="59" t="str">
        <x:f>IF(OR(G18="",J18&lt;=0),"",G18/J18)</x:f>
      </x:c>
      <x:c r="Q18" s="59" t="str">
        <x:f>IF(OR(G18="",K18&lt;=0),"",G18/K18)</x:f>
      </x:c>
      <x:c r="R18" s="61" t="str">
        <x:f>IF(OR(G18&lt;=0,L18=""),"",L18/G18)</x:f>
      </x:c>
    </x:row>
    <x:row r="19">
      <x:c r="B19" s="56"/>
      <x:c r="C19" s="62"/>
      <x:c r="D19" s="53"/>
      <x:c r="E19" s="57"/>
      <x:c r="F19" s="57"/>
      <x:c r="G19" s="57"/>
      <x:c r="H19" s="57"/>
      <x:c r="I19" s="57"/>
      <x:c r="J19" s="57"/>
      <x:c r="K19" s="57"/>
      <x:c r="L19" s="58"/>
      <x:c r="M19" s="59" t="str">
        <x:f>IF(OR(G19="",H19&lt;=0),"",G19/H19*1000)</x:f>
      </x:c>
      <x:c r="N19" s="60" t="str">
        <x:f>IF(OR(G19="",H19&lt;=0),"",I19/H19)</x:f>
      </x:c>
      <x:c r="O19" s="59" t="str">
        <x:f>IF(OR(G19="",I19&lt;=0),"",G19/I19)</x:f>
      </x:c>
      <x:c r="P19" s="59" t="str">
        <x:f>IF(OR(G19="",J19&lt;=0),"",G19/J19)</x:f>
      </x:c>
      <x:c r="Q19" s="59" t="str">
        <x:f>IF(OR(G19="",K19&lt;=0),"",G19/K19)</x:f>
      </x:c>
      <x:c r="R19" s="61" t="str">
        <x:f>IF(OR(G19&lt;=0,L19=""),"",L19/G19)</x:f>
      </x:c>
    </x:row>
    <x:row r="20">
      <x:c r="B20" s="56"/>
      <x:c r="C20" s="62"/>
      <x:c r="D20" s="53"/>
      <x:c r="E20" s="57"/>
      <x:c r="F20" s="57"/>
      <x:c r="G20" s="57"/>
      <x:c r="H20" s="57"/>
      <x:c r="I20" s="57"/>
      <x:c r="J20" s="57"/>
      <x:c r="K20" s="57"/>
      <x:c r="L20" s="58"/>
      <x:c r="M20" s="59" t="str">
        <x:f>IF(OR(G20="",H20&lt;=0),"",G20/H20*1000)</x:f>
      </x:c>
      <x:c r="N20" s="60" t="str">
        <x:f>IF(OR(G20="",H20&lt;=0),"",I20/H20)</x:f>
      </x:c>
      <x:c r="O20" s="59" t="str">
        <x:f>IF(OR(G20="",I20&lt;=0),"",G20/I20)</x:f>
      </x:c>
      <x:c r="P20" s="59" t="str">
        <x:f>IF(OR(G20="",J20&lt;=0),"",G20/J20)</x:f>
      </x:c>
      <x:c r="Q20" s="59" t="str">
        <x:f>IF(OR(G20="",K20&lt;=0),"",G20/K20)</x:f>
      </x:c>
      <x:c r="R20" s="61" t="str">
        <x:f>IF(OR(G20&lt;=0,L20=""),"",L20/G20)</x:f>
      </x:c>
    </x:row>
    <x:row r="21">
      <x:c r="B21" s="56"/>
      <x:c r="C21" s="62"/>
      <x:c r="D21" s="53"/>
      <x:c r="E21" s="57"/>
      <x:c r="F21" s="57"/>
      <x:c r="G21" s="57"/>
      <x:c r="H21" s="57"/>
      <x:c r="I21" s="57"/>
      <x:c r="J21" s="57"/>
      <x:c r="K21" s="57"/>
      <x:c r="L21" s="58"/>
      <x:c r="M21" s="59" t="str">
        <x:f>IF(OR(G21="",H21&lt;=0),"",G21/H21*1000)</x:f>
      </x:c>
      <x:c r="N21" s="60" t="str">
        <x:f>IF(OR(G21="",H21&lt;=0),"",I21/H21)</x:f>
      </x:c>
      <x:c r="O21" s="59" t="str">
        <x:f>IF(OR(G21="",I21&lt;=0),"",G21/I21)</x:f>
      </x:c>
      <x:c r="P21" s="59" t="str">
        <x:f>IF(OR(G21="",J21&lt;=0),"",G21/J21)</x:f>
      </x:c>
      <x:c r="Q21" s="59" t="str">
        <x:f>IF(OR(G21="",K21&lt;=0),"",G21/K21)</x:f>
      </x:c>
      <x:c r="R21" s="61" t="str">
        <x:f>IF(OR(G21&lt;=0,L21=""),"",L21/G21)</x:f>
      </x:c>
    </x:row>
    <x:row r="22">
      <x:c r="B22" s="56"/>
      <x:c r="C22" s="62"/>
      <x:c r="D22" s="53"/>
      <x:c r="E22" s="57"/>
      <x:c r="F22" s="57"/>
      <x:c r="G22" s="57"/>
      <x:c r="H22" s="57"/>
      <x:c r="I22" s="57"/>
      <x:c r="J22" s="57"/>
      <x:c r="K22" s="57"/>
      <x:c r="L22" s="58"/>
      <x:c r="M22" s="59" t="str">
        <x:f>IF(OR(G22="",H22&lt;=0),"",G22/H22*1000)</x:f>
      </x:c>
      <x:c r="N22" s="60" t="str">
        <x:f>IF(OR(G22="",H22&lt;=0),"",I22/H22)</x:f>
      </x:c>
      <x:c r="O22" s="59" t="str">
        <x:f>IF(OR(G22="",I22&lt;=0),"",G22/I22)</x:f>
      </x:c>
      <x:c r="P22" s="59" t="str">
        <x:f>IF(OR(G22="",J22&lt;=0),"",G22/J22)</x:f>
      </x:c>
      <x:c r="Q22" s="59" t="str">
        <x:f>IF(OR(G22="",K22&lt;=0),"",G22/K22)</x:f>
      </x:c>
      <x:c r="R22" s="61" t="str">
        <x:f>IF(OR(G22&lt;=0,L22=""),"",L22/G22)</x:f>
      </x:c>
    </x:row>
    <x:row r="23">
      <x:c r="B23" s="56"/>
      <x:c r="C23" s="62"/>
      <x:c r="D23" s="53"/>
      <x:c r="E23" s="57"/>
      <x:c r="F23" s="57"/>
      <x:c r="G23" s="57"/>
      <x:c r="H23" s="57"/>
      <x:c r="I23" s="57"/>
      <x:c r="J23" s="57"/>
      <x:c r="K23" s="57"/>
      <x:c r="L23" s="58"/>
      <x:c r="M23" s="59" t="str">
        <x:f>IF(OR(G23="",H23&lt;=0),"",G23/H23*1000)</x:f>
      </x:c>
      <x:c r="N23" s="60" t="str">
        <x:f>IF(OR(G23="",H23&lt;=0),"",I23/H23)</x:f>
      </x:c>
      <x:c r="O23" s="59" t="str">
        <x:f>IF(OR(G23="",I23&lt;=0),"",G23/I23)</x:f>
      </x:c>
      <x:c r="P23" s="59" t="str">
        <x:f>IF(OR(G23="",J23&lt;=0),"",G23/J23)</x:f>
      </x:c>
      <x:c r="Q23" s="59" t="str">
        <x:f>IF(OR(G23="",K23&lt;=0),"",G23/K23)</x:f>
      </x:c>
      <x:c r="R23" s="61" t="str">
        <x:f>IF(OR(G23&lt;=0,L23=""),"",L23/G23)</x:f>
      </x:c>
    </x:row>
    <x:row r="24">
      <x:c r="B24" s="56"/>
      <x:c r="C24" s="62"/>
      <x:c r="D24" s="53"/>
      <x:c r="E24" s="57"/>
      <x:c r="F24" s="57"/>
      <x:c r="G24" s="57"/>
      <x:c r="H24" s="57"/>
      <x:c r="I24" s="57"/>
      <x:c r="J24" s="57"/>
      <x:c r="K24" s="57"/>
      <x:c r="L24" s="58"/>
      <x:c r="M24" s="59" t="str">
        <x:f>IF(OR(G24="",H24&lt;=0),"",G24/H24*1000)</x:f>
      </x:c>
      <x:c r="N24" s="60" t="str">
        <x:f>IF(OR(G24="",H24&lt;=0),"",I24/H24)</x:f>
      </x:c>
      <x:c r="O24" s="59" t="str">
        <x:f>IF(OR(G24="",I24&lt;=0),"",G24/I24)</x:f>
      </x:c>
      <x:c r="P24" s="59" t="str">
        <x:f>IF(OR(G24="",J24&lt;=0),"",G24/J24)</x:f>
      </x:c>
      <x:c r="Q24" s="59" t="str">
        <x:f>IF(OR(G24="",K24&lt;=0),"",G24/K24)</x:f>
      </x:c>
      <x:c r="R24" s="61" t="str">
        <x:f>IF(OR(G24&lt;=0,L24=""),"",L24/G24)</x:f>
      </x:c>
    </x:row>
    <x:row r="25">
      <x:c r="B25" s="56"/>
      <x:c r="C25" s="62"/>
      <x:c r="D25" s="53"/>
      <x:c r="E25" s="57"/>
      <x:c r="F25" s="57"/>
      <x:c r="G25" s="57"/>
      <x:c r="H25" s="57"/>
      <x:c r="I25" s="57"/>
      <x:c r="J25" s="57"/>
      <x:c r="K25" s="57"/>
      <x:c r="L25" s="58"/>
      <x:c r="M25" s="59" t="str">
        <x:f>IF(OR(G25="",H25&lt;=0),"",G25/H25*1000)</x:f>
      </x:c>
      <x:c r="N25" s="60" t="str">
        <x:f>IF(OR(G25="",H25&lt;=0),"",I25/H25)</x:f>
      </x:c>
      <x:c r="O25" s="59" t="str">
        <x:f>IF(OR(G25="",I25&lt;=0),"",G25/I25)</x:f>
      </x:c>
      <x:c r="P25" s="59" t="str">
        <x:f>IF(OR(G25="",J25&lt;=0),"",G25/J25)</x:f>
      </x:c>
      <x:c r="Q25" s="59" t="str">
        <x:f>IF(OR(G25="",K25&lt;=0),"",G25/K25)</x:f>
      </x:c>
      <x:c r="R25" s="61" t="str">
        <x:f>IF(OR(G25&lt;=0,L25=""),"",L25/G25)</x:f>
      </x:c>
    </x:row>
    <x:row r="26">
      <x:c r="B26" s="56"/>
      <x:c r="C26" s="62"/>
      <x:c r="D26" s="53"/>
      <x:c r="E26" s="57"/>
      <x:c r="F26" s="57"/>
      <x:c r="G26" s="57"/>
      <x:c r="H26" s="57"/>
      <x:c r="I26" s="57"/>
      <x:c r="J26" s="57"/>
      <x:c r="K26" s="57"/>
      <x:c r="L26" s="58"/>
      <x:c r="M26" s="59" t="str">
        <x:f>IF(OR(G26="",H26&lt;=0),"",G26/H26*1000)</x:f>
      </x:c>
      <x:c r="N26" s="60" t="str">
        <x:f>IF(OR(G26="",H26&lt;=0),"",I26/H26)</x:f>
      </x:c>
      <x:c r="O26" s="59" t="str">
        <x:f>IF(OR(G26="",I26&lt;=0),"",G26/I26)</x:f>
      </x:c>
      <x:c r="P26" s="59" t="str">
        <x:f>IF(OR(G26="",J26&lt;=0),"",G26/J26)</x:f>
      </x:c>
      <x:c r="Q26" s="59" t="str">
        <x:f>IF(OR(G26="",K26&lt;=0),"",G26/K26)</x:f>
      </x:c>
      <x:c r="R26" s="61" t="str">
        <x:f>IF(OR(G26&lt;=0,L26=""),"",L26/G26)</x:f>
      </x:c>
    </x:row>
    <x:row r="27">
      <x:c r="B27" s="56"/>
      <x:c r="C27" s="62"/>
      <x:c r="D27" s="53"/>
      <x:c r="E27" s="57"/>
      <x:c r="F27" s="57"/>
      <x:c r="G27" s="57"/>
      <x:c r="H27" s="57"/>
      <x:c r="I27" s="57"/>
      <x:c r="J27" s="57"/>
      <x:c r="K27" s="57"/>
      <x:c r="L27" s="58"/>
      <x:c r="M27" s="59" t="str">
        <x:f>IF(OR(G27="",H27&lt;=0),"",G27/H27*1000)</x:f>
      </x:c>
      <x:c r="N27" s="60" t="str">
        <x:f>IF(OR(G27="",H27&lt;=0),"",I27/H27)</x:f>
      </x:c>
      <x:c r="O27" s="59" t="str">
        <x:f>IF(OR(G27="",I27&lt;=0),"",G27/I27)</x:f>
      </x:c>
      <x:c r="P27" s="59" t="str">
        <x:f>IF(OR(G27="",J27&lt;=0),"",G27/J27)</x:f>
      </x:c>
      <x:c r="Q27" s="59" t="str">
        <x:f>IF(OR(G27="",K27&lt;=0),"",G27/K27)</x:f>
      </x:c>
      <x:c r="R27" s="61" t="str">
        <x:f>IF(OR(G27&lt;=0,L27=""),"",L27/G27)</x:f>
      </x:c>
    </x:row>
    <x:row r="28">
      <x:c r="B28" s="56"/>
      <x:c r="C28" s="62"/>
      <x:c r="D28" s="53"/>
      <x:c r="E28" s="57"/>
      <x:c r="F28" s="57"/>
      <x:c r="G28" s="57"/>
      <x:c r="H28" s="57"/>
      <x:c r="I28" s="57"/>
      <x:c r="J28" s="57"/>
      <x:c r="K28" s="57"/>
      <x:c r="L28" s="58"/>
      <x:c r="M28" s="59" t="str">
        <x:f>IF(OR(G28="",H28&lt;=0),"",G28/H28*1000)</x:f>
      </x:c>
      <x:c r="N28" s="60" t="str">
        <x:f>IF(OR(G28="",H28&lt;=0),"",I28/H28)</x:f>
      </x:c>
      <x:c r="O28" s="59" t="str">
        <x:f>IF(OR(G28="",I28&lt;=0),"",G28/I28)</x:f>
      </x:c>
      <x:c r="P28" s="59" t="str">
        <x:f>IF(OR(G28="",J28&lt;=0),"",G28/J28)</x:f>
      </x:c>
      <x:c r="Q28" s="59" t="str">
        <x:f>IF(OR(G28="",K28&lt;=0),"",G28/K28)</x:f>
      </x:c>
      <x:c r="R28" s="61" t="str">
        <x:f>IF(OR(G28&lt;=0,L28=""),"",L28/G28)</x:f>
      </x:c>
    </x:row>
    <x:row r="29">
      <x:c r="B29" s="56"/>
      <x:c r="C29" s="62"/>
      <x:c r="D29" s="53"/>
      <x:c r="E29" s="57"/>
      <x:c r="F29" s="57"/>
      <x:c r="G29" s="57"/>
      <x:c r="H29" s="57"/>
      <x:c r="I29" s="57"/>
      <x:c r="J29" s="57"/>
      <x:c r="K29" s="57"/>
      <x:c r="L29" s="58"/>
      <x:c r="M29" s="59" t="str">
        <x:f>IF(OR(G29="",H29&lt;=0),"",G29/H29*1000)</x:f>
      </x:c>
      <x:c r="N29" s="60" t="str">
        <x:f>IF(OR(G29="",H29&lt;=0),"",I29/H29)</x:f>
      </x:c>
      <x:c r="O29" s="59" t="str">
        <x:f>IF(OR(G29="",I29&lt;=0),"",G29/I29)</x:f>
      </x:c>
      <x:c r="P29" s="59" t="str">
        <x:f>IF(OR(G29="",J29&lt;=0),"",G29/J29)</x:f>
      </x:c>
      <x:c r="Q29" s="59" t="str">
        <x:f>IF(OR(G29="",K29&lt;=0),"",G29/K29)</x:f>
      </x:c>
      <x:c r="R29" s="61" t="str">
        <x:f>IF(OR(G29&lt;=0,L29=""),"",L29/G29)</x:f>
      </x:c>
    </x:row>
    <x:row r="30">
      <x:c r="B30" s="56"/>
      <x:c r="C30" s="62"/>
      <x:c r="D30" s="53"/>
      <x:c r="E30" s="57"/>
      <x:c r="F30" s="57"/>
      <x:c r="G30" s="57"/>
      <x:c r="H30" s="57"/>
      <x:c r="I30" s="57"/>
      <x:c r="J30" s="57"/>
      <x:c r="K30" s="57"/>
      <x:c r="L30" s="58"/>
      <x:c r="M30" s="59" t="str">
        <x:f>IF(OR(G30="",H30&lt;=0),"",G30/H30*1000)</x:f>
      </x:c>
      <x:c r="N30" s="60" t="str">
        <x:f>IF(OR(G30="",H30&lt;=0),"",I30/H30)</x:f>
      </x:c>
      <x:c r="O30" s="59" t="str">
        <x:f>IF(OR(G30="",I30&lt;=0),"",G30/I30)</x:f>
      </x:c>
      <x:c r="P30" s="59" t="str">
        <x:f>IF(OR(G30="",J30&lt;=0),"",G30/J30)</x:f>
      </x:c>
      <x:c r="Q30" s="59" t="str">
        <x:f>IF(OR(G30="",K30&lt;=0),"",G30/K30)</x:f>
      </x:c>
      <x:c r="R30" s="61" t="str">
        <x:f>IF(OR(G30&lt;=0,L30=""),"",L30/G30)</x:f>
      </x:c>
    </x:row>
    <x:row r="31">
      <x:c r="B31" s="56"/>
      <x:c r="C31" s="62"/>
      <x:c r="D31" s="53"/>
      <x:c r="E31" s="57"/>
      <x:c r="F31" s="57"/>
      <x:c r="G31" s="57"/>
      <x:c r="H31" s="57"/>
      <x:c r="I31" s="57"/>
      <x:c r="J31" s="57"/>
      <x:c r="K31" s="57"/>
      <x:c r="L31" s="58"/>
      <x:c r="M31" s="59" t="str">
        <x:f>IF(OR(G31="",H31&lt;=0),"",G31/H31*1000)</x:f>
      </x:c>
      <x:c r="N31" s="60" t="str">
        <x:f>IF(OR(G31="",H31&lt;=0),"",I31/H31)</x:f>
      </x:c>
      <x:c r="O31" s="59" t="str">
        <x:f>IF(OR(G31="",I31&lt;=0),"",G31/I31)</x:f>
      </x:c>
      <x:c r="P31" s="59" t="str">
        <x:f>IF(OR(G31="",J31&lt;=0),"",G31/J31)</x:f>
      </x:c>
      <x:c r="Q31" s="59" t="str">
        <x:f>IF(OR(G31="",K31&lt;=0),"",G31/K31)</x:f>
      </x:c>
      <x:c r="R31" s="61" t="str">
        <x:f>IF(OR(G31&lt;=0,L31=""),"",L31/G31)</x:f>
      </x:c>
    </x:row>
    <x:row r="32">
      <x:c r="B32" s="56"/>
      <x:c r="C32" s="62"/>
      <x:c r="D32" s="53"/>
      <x:c r="E32" s="57"/>
      <x:c r="F32" s="57"/>
      <x:c r="G32" s="57"/>
      <x:c r="H32" s="57"/>
      <x:c r="I32" s="57"/>
      <x:c r="J32" s="57"/>
      <x:c r="K32" s="57"/>
      <x:c r="L32" s="58"/>
      <x:c r="M32" s="59" t="str">
        <x:f>IF(OR(G32="",H32&lt;=0),"",G32/H32*1000)</x:f>
      </x:c>
      <x:c r="N32" s="60" t="str">
        <x:f>IF(OR(G32="",H32&lt;=0),"",I32/H32)</x:f>
      </x:c>
      <x:c r="O32" s="59" t="str">
        <x:f>IF(OR(G32="",I32&lt;=0),"",G32/I32)</x:f>
      </x:c>
      <x:c r="P32" s="59" t="str">
        <x:f>IF(OR(G32="",J32&lt;=0),"",G32/J32)</x:f>
      </x:c>
      <x:c r="Q32" s="59" t="str">
        <x:f>IF(OR(G32="",K32&lt;=0),"",G32/K32)</x:f>
      </x:c>
      <x:c r="R32" s="61" t="str">
        <x:f>IF(OR(G32&lt;=0,L32=""),"",L32/G32)</x:f>
      </x:c>
    </x:row>
    <x:row r="33">
      <x:c r="B33" s="56"/>
      <x:c r="C33" s="62"/>
      <x:c r="D33" s="53"/>
      <x:c r="E33" s="57"/>
      <x:c r="F33" s="57"/>
      <x:c r="G33" s="57"/>
      <x:c r="H33" s="57"/>
      <x:c r="I33" s="57"/>
      <x:c r="J33" s="57"/>
      <x:c r="K33" s="57"/>
      <x:c r="L33" s="58"/>
      <x:c r="M33" s="59" t="str">
        <x:f>IF(OR(G33="",H33&lt;=0),"",G33/H33*1000)</x:f>
      </x:c>
      <x:c r="N33" s="60" t="str">
        <x:f>IF(OR(G33="",H33&lt;=0),"",I33/H33)</x:f>
      </x:c>
      <x:c r="O33" s="59" t="str">
        <x:f>IF(OR(G33="",I33&lt;=0),"",G33/I33)</x:f>
      </x:c>
      <x:c r="P33" s="59" t="str">
        <x:f>IF(OR(G33="",J33&lt;=0),"",G33/J33)</x:f>
      </x:c>
      <x:c r="Q33" s="59" t="str">
        <x:f>IF(OR(G33="",K33&lt;=0),"",G33/K33)</x:f>
      </x:c>
      <x:c r="R33" s="61" t="str">
        <x:f>IF(OR(G33&lt;=0,L33=""),"",L33/G33)</x:f>
      </x:c>
    </x:row>
    <x:row r="34">
      <x:c r="B34" s="56"/>
      <x:c r="C34" s="62"/>
      <x:c r="D34" s="53"/>
      <x:c r="E34" s="57"/>
      <x:c r="F34" s="57"/>
      <x:c r="G34" s="57"/>
      <x:c r="H34" s="57"/>
      <x:c r="I34" s="57"/>
      <x:c r="J34" s="57"/>
      <x:c r="K34" s="57"/>
      <x:c r="L34" s="58"/>
      <x:c r="M34" s="59" t="str">
        <x:f>IF(OR(G34="",H34&lt;=0),"",G34/H34*1000)</x:f>
      </x:c>
      <x:c r="N34" s="60" t="str">
        <x:f>IF(OR(G34="",H34&lt;=0),"",I34/H34)</x:f>
      </x:c>
      <x:c r="O34" s="59" t="str">
        <x:f>IF(OR(G34="",I34&lt;=0),"",G34/I34)</x:f>
      </x:c>
      <x:c r="P34" s="59" t="str">
        <x:f>IF(OR(G34="",J34&lt;=0),"",G34/J34)</x:f>
      </x:c>
      <x:c r="Q34" s="59" t="str">
        <x:f>IF(OR(G34="",K34&lt;=0),"",G34/K34)</x:f>
      </x:c>
      <x:c r="R34" s="61" t="str">
        <x:f>IF(OR(G34&lt;=0,L34=""),"",L34/G34)</x:f>
      </x:c>
    </x:row>
    <x:row r="35">
      <x:c r="B35" s="56"/>
      <x:c r="C35" s="62"/>
      <x:c r="D35" s="53"/>
      <x:c r="E35" s="57"/>
      <x:c r="F35" s="57"/>
      <x:c r="G35" s="57"/>
      <x:c r="H35" s="57"/>
      <x:c r="I35" s="57"/>
      <x:c r="J35" s="57"/>
      <x:c r="K35" s="57"/>
      <x:c r="L35" s="58"/>
      <x:c r="M35" s="59" t="str">
        <x:f>IF(OR(G35="",H35&lt;=0),"",G35/H35*1000)</x:f>
      </x:c>
      <x:c r="N35" s="60" t="str">
        <x:f>IF(OR(G35="",H35&lt;=0),"",I35/H35)</x:f>
      </x:c>
      <x:c r="O35" s="59" t="str">
        <x:f>IF(OR(G35="",I35&lt;=0),"",G35/I35)</x:f>
      </x:c>
      <x:c r="P35" s="59" t="str">
        <x:f>IF(OR(G35="",J35&lt;=0),"",G35/J35)</x:f>
      </x:c>
      <x:c r="Q35" s="59" t="str">
        <x:f>IF(OR(G35="",K35&lt;=0),"",G35/K35)</x:f>
      </x:c>
      <x:c r="R35" s="61" t="str">
        <x:f>IF(OR(G35&lt;=0,L35=""),"",L35/G35)</x:f>
      </x:c>
    </x:row>
    <x:row r="36">
      <x:c r="B36" s="56"/>
      <x:c r="C36" s="62"/>
      <x:c r="D36" s="53"/>
      <x:c r="E36" s="57"/>
      <x:c r="F36" s="57"/>
      <x:c r="G36" s="57"/>
      <x:c r="H36" s="57"/>
      <x:c r="I36" s="57"/>
      <x:c r="J36" s="57"/>
      <x:c r="K36" s="57"/>
      <x:c r="L36" s="58"/>
      <x:c r="M36" s="59" t="str">
        <x:f>IF(OR(G36="",H36&lt;=0),"",G36/H36*1000)</x:f>
      </x:c>
      <x:c r="N36" s="60" t="str">
        <x:f>IF(OR(G36="",H36&lt;=0),"",I36/H36)</x:f>
      </x:c>
      <x:c r="O36" s="59" t="str">
        <x:f>IF(OR(G36="",I36&lt;=0),"",G36/I36)</x:f>
      </x:c>
      <x:c r="P36" s="59" t="str">
        <x:f>IF(OR(G36="",J36&lt;=0),"",G36/J36)</x:f>
      </x:c>
      <x:c r="Q36" s="59" t="str">
        <x:f>IF(OR(G36="",K36&lt;=0),"",G36/K36)</x:f>
      </x:c>
      <x:c r="R36" s="61" t="str">
        <x:f>IF(OR(G36&lt;=0,L36=""),"",L36/G36)</x:f>
      </x:c>
    </x:row>
    <x:row r="37">
      <x:c r="B37" s="56"/>
      <x:c r="C37" s="62"/>
      <x:c r="D37" s="53"/>
      <x:c r="E37" s="57"/>
      <x:c r="F37" s="57"/>
      <x:c r="G37" s="57"/>
      <x:c r="H37" s="57"/>
      <x:c r="I37" s="57"/>
      <x:c r="J37" s="57"/>
      <x:c r="K37" s="57"/>
      <x:c r="L37" s="58"/>
      <x:c r="M37" s="59" t="str">
        <x:f>IF(OR(G37="",H37&lt;=0),"",G37/H37*1000)</x:f>
      </x:c>
      <x:c r="N37" s="60" t="str">
        <x:f>IF(OR(G37="",H37&lt;=0),"",I37/H37)</x:f>
      </x:c>
      <x:c r="O37" s="59" t="str">
        <x:f>IF(OR(G37="",I37&lt;=0),"",G37/I37)</x:f>
      </x:c>
      <x:c r="P37" s="59" t="str">
        <x:f>IF(OR(G37="",J37&lt;=0),"",G37/J37)</x:f>
      </x:c>
      <x:c r="Q37" s="59" t="str">
        <x:f>IF(OR(G37="",K37&lt;=0),"",G37/K37)</x:f>
      </x:c>
      <x:c r="R37" s="61" t="str">
        <x:f>IF(OR(G37&lt;=0,L37=""),"",L37/G37)</x:f>
      </x:c>
    </x:row>
    <x:row r="38">
      <x:c r="B38" s="56"/>
      <x:c r="C38" s="62"/>
      <x:c r="D38" s="53"/>
      <x:c r="E38" s="57"/>
      <x:c r="F38" s="57"/>
      <x:c r="G38" s="57"/>
      <x:c r="H38" s="57"/>
      <x:c r="I38" s="57"/>
      <x:c r="J38" s="57"/>
      <x:c r="K38" s="57"/>
      <x:c r="L38" s="58"/>
      <x:c r="M38" s="59" t="str">
        <x:f>IF(OR(G38="",H38&lt;=0),"",G38/H38*1000)</x:f>
      </x:c>
      <x:c r="N38" s="60" t="str">
        <x:f>IF(OR(G38="",H38&lt;=0),"",I38/H38)</x:f>
      </x:c>
      <x:c r="O38" s="59" t="str">
        <x:f>IF(OR(G38="",I38&lt;=0),"",G38/I38)</x:f>
      </x:c>
      <x:c r="P38" s="59" t="str">
        <x:f>IF(OR(G38="",J38&lt;=0),"",G38/J38)</x:f>
      </x:c>
      <x:c r="Q38" s="59" t="str">
        <x:f>IF(OR(G38="",K38&lt;=0),"",G38/K38)</x:f>
      </x:c>
      <x:c r="R38" s="61" t="str">
        <x:f>IF(OR(G38&lt;=0,L38=""),"",L38/G38)</x:f>
      </x:c>
    </x:row>
    <x:row r="39">
      <x:c r="B39" s="56"/>
      <x:c r="C39" s="62"/>
      <x:c r="D39" s="53"/>
      <x:c r="E39" s="57"/>
      <x:c r="F39" s="57"/>
      <x:c r="G39" s="57"/>
      <x:c r="H39" s="57"/>
      <x:c r="I39" s="57"/>
      <x:c r="J39" s="57"/>
      <x:c r="K39" s="57"/>
      <x:c r="L39" s="58"/>
      <x:c r="M39" s="59" t="str">
        <x:f>IF(OR(G39="",H39&lt;=0),"",G39/H39*1000)</x:f>
      </x:c>
      <x:c r="N39" s="60" t="str">
        <x:f>IF(OR(G39="",H39&lt;=0),"",I39/H39)</x:f>
      </x:c>
      <x:c r="O39" s="59" t="str">
        <x:f>IF(OR(G39="",I39&lt;=0),"",G39/I39)</x:f>
      </x:c>
      <x:c r="P39" s="59" t="str">
        <x:f>IF(OR(G39="",J39&lt;=0),"",G39/J39)</x:f>
      </x:c>
      <x:c r="Q39" s="59" t="str">
        <x:f>IF(OR(G39="",K39&lt;=0),"",G39/K39)</x:f>
      </x:c>
      <x:c r="R39" s="61" t="str">
        <x:f>IF(OR(G39&lt;=0,L39=""),"",L39/G39)</x:f>
      </x:c>
    </x:row>
    <x:row r="40">
      <x:c r="B40" s="56"/>
      <x:c r="C40" s="62"/>
      <x:c r="D40" s="53"/>
      <x:c r="E40" s="57"/>
      <x:c r="F40" s="57"/>
      <x:c r="G40" s="57"/>
      <x:c r="H40" s="57"/>
      <x:c r="I40" s="57"/>
      <x:c r="J40" s="57"/>
      <x:c r="K40" s="57"/>
      <x:c r="L40" s="58"/>
      <x:c r="M40" s="59" t="str">
        <x:f>IF(OR(G40="",H40&lt;=0),"",G40/H40*1000)</x:f>
      </x:c>
      <x:c r="N40" s="60" t="str">
        <x:f>IF(OR(G40="",H40&lt;=0),"",I40/H40)</x:f>
      </x:c>
      <x:c r="O40" s="59" t="str">
        <x:f>IF(OR(G40="",I40&lt;=0),"",G40/I40)</x:f>
      </x:c>
      <x:c r="P40" s="59" t="str">
        <x:f>IF(OR(G40="",J40&lt;=0),"",G40/J40)</x:f>
      </x:c>
      <x:c r="Q40" s="59" t="str">
        <x:f>IF(OR(G40="",K40&lt;=0),"",G40/K40)</x:f>
      </x:c>
      <x:c r="R40" s="61" t="str">
        <x:f>IF(OR(G40&lt;=0,L40=""),"",L40/G40)</x:f>
      </x:c>
    </x:row>
    <x:row r="41">
      <x:c r="B41" s="56"/>
      <x:c r="C41" s="62"/>
      <x:c r="D41" s="53"/>
      <x:c r="E41" s="57"/>
      <x:c r="F41" s="57"/>
      <x:c r="G41" s="57"/>
      <x:c r="H41" s="57"/>
      <x:c r="I41" s="57"/>
      <x:c r="J41" s="57"/>
      <x:c r="K41" s="57"/>
      <x:c r="L41" s="58"/>
      <x:c r="M41" s="59" t="str">
        <x:f>IF(OR(G41="",H41&lt;=0),"",G41/H41*1000)</x:f>
      </x:c>
      <x:c r="N41" s="60" t="str">
        <x:f>IF(OR(G41="",H41&lt;=0),"",I41/H41)</x:f>
      </x:c>
      <x:c r="O41" s="59" t="str">
        <x:f>IF(OR(G41="",I41&lt;=0),"",G41/I41)</x:f>
      </x:c>
      <x:c r="P41" s="59" t="str">
        <x:f>IF(OR(G41="",J41&lt;=0),"",G41/J41)</x:f>
      </x:c>
      <x:c r="Q41" s="59" t="str">
        <x:f>IF(OR(G41="",K41&lt;=0),"",G41/K41)</x:f>
      </x:c>
      <x:c r="R41" s="61" t="str">
        <x:f>IF(OR(G41&lt;=0,L41=""),"",L41/G41)</x:f>
      </x:c>
    </x:row>
    <x:row r="42">
      <x:c r="B42" s="56"/>
      <x:c r="C42" s="62"/>
      <x:c r="D42" s="53"/>
      <x:c r="E42" s="57"/>
      <x:c r="F42" s="57"/>
      <x:c r="G42" s="57"/>
      <x:c r="H42" s="57"/>
      <x:c r="I42" s="57"/>
      <x:c r="J42" s="57"/>
      <x:c r="K42" s="57"/>
      <x:c r="L42" s="58"/>
      <x:c r="M42" s="59" t="str">
        <x:f>IF(OR(G42="",H42&lt;=0),"",G42/H42*1000)</x:f>
      </x:c>
      <x:c r="N42" s="60" t="str">
        <x:f>IF(OR(G42="",H42&lt;=0),"",I42/H42)</x:f>
      </x:c>
      <x:c r="O42" s="59" t="str">
        <x:f>IF(OR(G42="",I42&lt;=0),"",G42/I42)</x:f>
      </x:c>
      <x:c r="P42" s="59" t="str">
        <x:f>IF(OR(G42="",J42&lt;=0),"",G42/J42)</x:f>
      </x:c>
      <x:c r="Q42" s="59" t="str">
        <x:f>IF(OR(G42="",K42&lt;=0),"",G42/K42)</x:f>
      </x:c>
      <x:c r="R42" s="61" t="str">
        <x:f>IF(OR(G42&lt;=0,L42=""),"",L42/G42)</x:f>
      </x:c>
    </x:row>
    <x:row r="43">
      <x:c r="B43" s="56"/>
      <x:c r="C43" s="62"/>
      <x:c r="D43" s="53"/>
      <x:c r="E43" s="57"/>
      <x:c r="F43" s="57"/>
      <x:c r="G43" s="57"/>
      <x:c r="H43" s="57"/>
      <x:c r="I43" s="57"/>
      <x:c r="J43" s="57"/>
      <x:c r="K43" s="57"/>
      <x:c r="L43" s="58"/>
      <x:c r="M43" s="59" t="str">
        <x:f>IF(OR(G43="",H43&lt;=0),"",G43/H43*1000)</x:f>
      </x:c>
      <x:c r="N43" s="60" t="str">
        <x:f>IF(OR(G43="",H43&lt;=0),"",I43/H43)</x:f>
      </x:c>
      <x:c r="O43" s="59" t="str">
        <x:f>IF(OR(G43="",I43&lt;=0),"",G43/I43)</x:f>
      </x:c>
      <x:c r="P43" s="59" t="str">
        <x:f>IF(OR(G43="",J43&lt;=0),"",G43/J43)</x:f>
      </x:c>
      <x:c r="Q43" s="59" t="str">
        <x:f>IF(OR(G43="",K43&lt;=0),"",G43/K43)</x:f>
      </x:c>
      <x:c r="R43" s="61" t="str">
        <x:f>IF(OR(G43&lt;=0,L43=""),"",L43/G43)</x:f>
      </x:c>
    </x:row>
    <x:row r="44">
      <x:c r="B44" s="56"/>
      <x:c r="C44" s="62"/>
      <x:c r="D44" s="53"/>
      <x:c r="E44" s="57"/>
      <x:c r="F44" s="57"/>
      <x:c r="G44" s="57"/>
      <x:c r="H44" s="57"/>
      <x:c r="I44" s="57"/>
      <x:c r="J44" s="57"/>
      <x:c r="K44" s="57"/>
      <x:c r="L44" s="58"/>
      <x:c r="M44" s="59" t="str">
        <x:f>IF(OR(G44="",H44&lt;=0),"",G44/H44*1000)</x:f>
      </x:c>
      <x:c r="N44" s="60" t="str">
        <x:f>IF(OR(G44="",H44&lt;=0),"",I44/H44)</x:f>
      </x:c>
      <x:c r="O44" s="59" t="str">
        <x:f>IF(OR(G44="",I44&lt;=0),"",G44/I44)</x:f>
      </x:c>
      <x:c r="P44" s="59" t="str">
        <x:f>IF(OR(G44="",J44&lt;=0),"",G44/J44)</x:f>
      </x:c>
      <x:c r="Q44" s="59" t="str">
        <x:f>IF(OR(G44="",K44&lt;=0),"",G44/K44)</x:f>
      </x:c>
      <x:c r="R44" s="61" t="str">
        <x:f>IF(OR(G44&lt;=0,L44=""),"",L44/G44)</x:f>
      </x:c>
    </x:row>
    <x:row r="45">
      <x:c r="B45" s="56"/>
      <x:c r="C45" s="62"/>
      <x:c r="D45" s="53"/>
      <x:c r="E45" s="57"/>
      <x:c r="F45" s="57"/>
      <x:c r="G45" s="57"/>
      <x:c r="H45" s="57"/>
      <x:c r="I45" s="57"/>
      <x:c r="J45" s="57"/>
      <x:c r="K45" s="57"/>
      <x:c r="L45" s="58"/>
      <x:c r="M45" s="59" t="str">
        <x:f>IF(OR(G45="",H45&lt;=0),"",G45/H45*1000)</x:f>
      </x:c>
      <x:c r="N45" s="60" t="str">
        <x:f>IF(OR(G45="",H45&lt;=0),"",I45/H45)</x:f>
      </x:c>
      <x:c r="O45" s="59" t="str">
        <x:f>IF(OR(G45="",I45&lt;=0),"",G45/I45)</x:f>
      </x:c>
      <x:c r="P45" s="59" t="str">
        <x:f>IF(OR(G45="",J45&lt;=0),"",G45/J45)</x:f>
      </x:c>
      <x:c r="Q45" s="59" t="str">
        <x:f>IF(OR(G45="",K45&lt;=0),"",G45/K45)</x:f>
      </x:c>
      <x:c r="R45" s="61" t="str">
        <x:f>IF(OR(G45&lt;=0,L45=""),"",L45/G45)</x:f>
      </x:c>
    </x:row>
    <x:row r="46">
      <x:c r="B46" s="56"/>
      <x:c r="C46" s="62"/>
      <x:c r="D46" s="53"/>
      <x:c r="E46" s="57"/>
      <x:c r="F46" s="57"/>
      <x:c r="G46" s="57"/>
      <x:c r="H46" s="57"/>
      <x:c r="I46" s="57"/>
      <x:c r="J46" s="57"/>
      <x:c r="K46" s="57"/>
      <x:c r="L46" s="58"/>
      <x:c r="M46" s="59" t="str">
        <x:f>IF(OR(G46="",H46&lt;=0),"",G46/H46*1000)</x:f>
      </x:c>
      <x:c r="N46" s="60" t="str">
        <x:f>IF(OR(G46="",H46&lt;=0),"",I46/H46)</x:f>
      </x:c>
      <x:c r="O46" s="59" t="str">
        <x:f>IF(OR(G46="",I46&lt;=0),"",G46/I46)</x:f>
      </x:c>
      <x:c r="P46" s="59" t="str">
        <x:f>IF(OR(G46="",J46&lt;=0),"",G46/J46)</x:f>
      </x:c>
      <x:c r="Q46" s="59" t="str">
        <x:f>IF(OR(G46="",K46&lt;=0),"",G46/K46)</x:f>
      </x:c>
      <x:c r="R46" s="61" t="str">
        <x:f>IF(OR(G46&lt;=0,L46=""),"",L46/G46)</x:f>
      </x:c>
    </x:row>
    <x:row r="47">
      <x:c r="B47" s="56"/>
      <x:c r="C47" s="62"/>
      <x:c r="D47" s="53"/>
      <x:c r="E47" s="57"/>
      <x:c r="F47" s="57"/>
      <x:c r="G47" s="57"/>
      <x:c r="H47" s="57"/>
      <x:c r="I47" s="57"/>
      <x:c r="J47" s="57"/>
      <x:c r="K47" s="57"/>
      <x:c r="L47" s="58"/>
      <x:c r="M47" s="59" t="str">
        <x:f>IF(OR(G47="",H47&lt;=0),"",G47/H47*1000)</x:f>
      </x:c>
      <x:c r="N47" s="60" t="str">
        <x:f>IF(OR(G47="",H47&lt;=0),"",I47/H47)</x:f>
      </x:c>
      <x:c r="O47" s="59" t="str">
        <x:f>IF(OR(G47="",I47&lt;=0),"",G47/I47)</x:f>
      </x:c>
      <x:c r="P47" s="59" t="str">
        <x:f>IF(OR(G47="",J47&lt;=0),"",G47/J47)</x:f>
      </x:c>
      <x:c r="Q47" s="59" t="str">
        <x:f>IF(OR(G47="",K47&lt;=0),"",G47/K47)</x:f>
      </x:c>
      <x:c r="R47" s="61" t="str">
        <x:f>IF(OR(G47&lt;=0,L47=""),"",L47/G47)</x:f>
      </x:c>
    </x:row>
    <x:row r="48">
      <x:c r="B48" s="56"/>
      <x:c r="C48" s="62"/>
      <x:c r="D48" s="53"/>
      <x:c r="E48" s="57"/>
      <x:c r="F48" s="57"/>
      <x:c r="G48" s="57"/>
      <x:c r="H48" s="57"/>
      <x:c r="I48" s="57"/>
      <x:c r="J48" s="57"/>
      <x:c r="K48" s="57"/>
      <x:c r="L48" s="58"/>
      <x:c r="M48" s="59" t="str">
        <x:f>IF(OR(G48="",H48&lt;=0),"",G48/H48*1000)</x:f>
      </x:c>
      <x:c r="N48" s="60" t="str">
        <x:f>IF(OR(G48="",H48&lt;=0),"",I48/H48)</x:f>
      </x:c>
      <x:c r="O48" s="59" t="str">
        <x:f>IF(OR(G48="",I48&lt;=0),"",G48/I48)</x:f>
      </x:c>
      <x:c r="P48" s="59" t="str">
        <x:f>IF(OR(G48="",J48&lt;=0),"",G48/J48)</x:f>
      </x:c>
      <x:c r="Q48" s="59" t="str">
        <x:f>IF(OR(G48="",K48&lt;=0),"",G48/K48)</x:f>
      </x:c>
      <x:c r="R48" s="61" t="str">
        <x:f>IF(OR(G48&lt;=0,L48=""),"",L48/G48)</x:f>
      </x:c>
    </x:row>
    <x:row r="49">
      <x:c r="B49" s="56"/>
      <x:c r="C49" s="62"/>
      <x:c r="D49" s="53"/>
      <x:c r="E49" s="57"/>
      <x:c r="F49" s="57"/>
      <x:c r="G49" s="57"/>
      <x:c r="H49" s="57"/>
      <x:c r="I49" s="57"/>
      <x:c r="J49" s="57"/>
      <x:c r="K49" s="57"/>
      <x:c r="L49" s="58"/>
      <x:c r="M49" s="59" t="str">
        <x:f>IF(OR(G49="",H49&lt;=0),"",G49/H49*1000)</x:f>
      </x:c>
      <x:c r="N49" s="60" t="str">
        <x:f>IF(OR(G49="",H49&lt;=0),"",I49/H49)</x:f>
      </x:c>
      <x:c r="O49" s="59" t="str">
        <x:f>IF(OR(G49="",I49&lt;=0),"",G49/I49)</x:f>
      </x:c>
      <x:c r="P49" s="59" t="str">
        <x:f>IF(OR(G49="",J49&lt;=0),"",G49/J49)</x:f>
      </x:c>
      <x:c r="Q49" s="59" t="str">
        <x:f>IF(OR(G49="",K49&lt;=0),"",G49/K49)</x:f>
      </x:c>
      <x:c r="R49" s="61" t="str">
        <x:f>IF(OR(G49&lt;=0,L49=""),"",L49/G49)</x:f>
      </x:c>
    </x:row>
    <x:row r="50">
      <x:c r="B50" s="56"/>
      <x:c r="C50" s="62"/>
      <x:c r="D50" s="53"/>
      <x:c r="E50" s="57"/>
      <x:c r="F50" s="57"/>
      <x:c r="G50" s="57"/>
      <x:c r="H50" s="57"/>
      <x:c r="I50" s="57"/>
      <x:c r="J50" s="57"/>
      <x:c r="K50" s="57"/>
      <x:c r="L50" s="58"/>
      <x:c r="M50" s="59" t="str">
        <x:f>IF(OR(G50="",H50&lt;=0),"",G50/H50*1000)</x:f>
      </x:c>
      <x:c r="N50" s="60" t="str">
        <x:f>IF(OR(G50="",H50&lt;=0),"",I50/H50)</x:f>
      </x:c>
      <x:c r="O50" s="59" t="str">
        <x:f>IF(OR(G50="",I50&lt;=0),"",G50/I50)</x:f>
      </x:c>
      <x:c r="P50" s="59" t="str">
        <x:f>IF(OR(G50="",J50&lt;=0),"",G50/J50)</x:f>
      </x:c>
      <x:c r="Q50" s="59" t="str">
        <x:f>IF(OR(G50="",K50&lt;=0),"",G50/K50)</x:f>
      </x:c>
      <x:c r="R50" s="61" t="str">
        <x:f>IF(OR(G50&lt;=0,L50=""),"",L50/G50)</x:f>
      </x:c>
    </x:row>
    <x:row r="51">
      <x:c r="B51" s="56"/>
      <x:c r="C51" s="62"/>
      <x:c r="D51" s="53"/>
      <x:c r="E51" s="57"/>
      <x:c r="F51" s="57"/>
      <x:c r="G51" s="57"/>
      <x:c r="H51" s="57"/>
      <x:c r="I51" s="57"/>
      <x:c r="J51" s="57"/>
      <x:c r="K51" s="57"/>
      <x:c r="L51" s="58"/>
      <x:c r="M51" s="59" t="str">
        <x:f>IF(OR(G51="",H51&lt;=0),"",G51/H51*1000)</x:f>
      </x:c>
      <x:c r="N51" s="60" t="str">
        <x:f>IF(OR(G51="",H51&lt;=0),"",I51/H51)</x:f>
      </x:c>
      <x:c r="O51" s="59" t="str">
        <x:f>IF(OR(G51="",I51&lt;=0),"",G51/I51)</x:f>
      </x:c>
      <x:c r="P51" s="59" t="str">
        <x:f>IF(OR(G51="",J51&lt;=0),"",G51/J51)</x:f>
      </x:c>
      <x:c r="Q51" s="59" t="str">
        <x:f>IF(OR(G51="",K51&lt;=0),"",G51/K51)</x:f>
      </x:c>
      <x:c r="R51" s="61" t="str">
        <x:f>IF(OR(G51&lt;=0,L51=""),"",L51/G51)</x:f>
      </x:c>
    </x:row>
    <x:row r="52">
      <x:c r="B52" s="56"/>
      <x:c r="C52" s="62"/>
      <x:c r="D52" s="53"/>
      <x:c r="E52" s="57"/>
      <x:c r="F52" s="57"/>
      <x:c r="G52" s="57"/>
      <x:c r="H52" s="57"/>
      <x:c r="I52" s="57"/>
      <x:c r="J52" s="57"/>
      <x:c r="K52" s="57"/>
      <x:c r="L52" s="58"/>
      <x:c r="M52" s="59" t="str">
        <x:f>IF(OR(G52="",H52&lt;=0),"",G52/H52*1000)</x:f>
      </x:c>
      <x:c r="N52" s="60" t="str">
        <x:f>IF(OR(G52="",H52&lt;=0),"",I52/H52)</x:f>
      </x:c>
      <x:c r="O52" s="59" t="str">
        <x:f>IF(OR(G52="",I52&lt;=0),"",G52/I52)</x:f>
      </x:c>
      <x:c r="P52" s="59" t="str">
        <x:f>IF(OR(G52="",J52&lt;=0),"",G52/J52)</x:f>
      </x:c>
      <x:c r="Q52" s="59" t="str">
        <x:f>IF(OR(G52="",K52&lt;=0),"",G52/K52)</x:f>
      </x:c>
      <x:c r="R52" s="61" t="str">
        <x:f>IF(OR(G52&lt;=0,L52=""),"",L52/G52)</x:f>
      </x:c>
    </x:row>
    <x:row r="53">
      <x:c r="B53" s="56"/>
      <x:c r="C53" s="62"/>
      <x:c r="D53" s="53"/>
      <x:c r="E53" s="57"/>
      <x:c r="F53" s="57"/>
      <x:c r="G53" s="57"/>
      <x:c r="H53" s="57"/>
      <x:c r="I53" s="57"/>
      <x:c r="J53" s="57"/>
      <x:c r="K53" s="57"/>
      <x:c r="L53" s="58"/>
      <x:c r="M53" s="59" t="str">
        <x:f>IF(OR(G53="",H53&lt;=0),"",G53/H53*1000)</x:f>
      </x:c>
      <x:c r="N53" s="60" t="str">
        <x:f>IF(OR(G53="",H53&lt;=0),"",I53/H53)</x:f>
      </x:c>
      <x:c r="O53" s="59" t="str">
        <x:f>IF(OR(G53="",I53&lt;=0),"",G53/I53)</x:f>
      </x:c>
      <x:c r="P53" s="59" t="str">
        <x:f>IF(OR(G53="",J53&lt;=0),"",G53/J53)</x:f>
      </x:c>
      <x:c r="Q53" s="59" t="str">
        <x:f>IF(OR(G53="",K53&lt;=0),"",G53/K53)</x:f>
      </x:c>
      <x:c r="R53" s="61" t="str">
        <x:f>IF(OR(G53&lt;=0,L53=""),"",L53/G53)</x:f>
      </x:c>
    </x:row>
    <x:row r="54">
      <x:c r="B54" s="56"/>
      <x:c r="C54" s="62"/>
      <x:c r="D54" s="53"/>
      <x:c r="E54" s="57"/>
      <x:c r="F54" s="57"/>
      <x:c r="G54" s="57"/>
      <x:c r="H54" s="57"/>
      <x:c r="I54" s="57"/>
      <x:c r="J54" s="57"/>
      <x:c r="K54" s="57"/>
      <x:c r="L54" s="58"/>
      <x:c r="M54" s="59" t="str">
        <x:f>IF(OR(G54="",H54&lt;=0),"",G54/H54*1000)</x:f>
      </x:c>
      <x:c r="N54" s="60" t="str">
        <x:f>IF(OR(G54="",H54&lt;=0),"",I54/H54)</x:f>
      </x:c>
      <x:c r="O54" s="59" t="str">
        <x:f>IF(OR(G54="",I54&lt;=0),"",G54/I54)</x:f>
      </x:c>
      <x:c r="P54" s="59" t="str">
        <x:f>IF(OR(G54="",J54&lt;=0),"",G54/J54)</x:f>
      </x:c>
      <x:c r="Q54" s="59" t="str">
        <x:f>IF(OR(G54="",K54&lt;=0),"",G54/K54)</x:f>
      </x:c>
      <x:c r="R54" s="61" t="str">
        <x:f>IF(OR(G54&lt;=0,L54=""),"",L54/G54)</x:f>
      </x:c>
    </x:row>
    <x:row r="55">
      <x:c r="B55" s="56"/>
      <x:c r="C55" s="62"/>
      <x:c r="D55" s="53"/>
      <x:c r="E55" s="57"/>
      <x:c r="F55" s="57"/>
      <x:c r="G55" s="57"/>
      <x:c r="H55" s="57"/>
      <x:c r="I55" s="57"/>
      <x:c r="J55" s="57"/>
      <x:c r="K55" s="57"/>
      <x:c r="L55" s="58"/>
      <x:c r="M55" s="59" t="str">
        <x:f>IF(OR(G55="",H55&lt;=0),"",G55/H55*1000)</x:f>
      </x:c>
      <x:c r="N55" s="60" t="str">
        <x:f>IF(OR(G55="",H55&lt;=0),"",I55/H55)</x:f>
      </x:c>
      <x:c r="O55" s="59" t="str">
        <x:f>IF(OR(G55="",I55&lt;=0),"",G55/I55)</x:f>
      </x:c>
      <x:c r="P55" s="59" t="str">
        <x:f>IF(OR(G55="",J55&lt;=0),"",G55/J55)</x:f>
      </x:c>
      <x:c r="Q55" s="59" t="str">
        <x:f>IF(OR(G55="",K55&lt;=0),"",G55/K55)</x:f>
      </x:c>
      <x:c r="R55" s="61" t="str">
        <x:f>IF(OR(G55&lt;=0,L55=""),"",L55/G55)</x:f>
      </x:c>
    </x:row>
    <x:row r="56">
      <x:c r="B56" s="56"/>
      <x:c r="C56" s="62"/>
      <x:c r="D56" s="53"/>
      <x:c r="E56" s="57"/>
      <x:c r="F56" s="57"/>
      <x:c r="G56" s="57"/>
      <x:c r="H56" s="57"/>
      <x:c r="I56" s="57"/>
      <x:c r="J56" s="57"/>
      <x:c r="K56" s="57"/>
      <x:c r="L56" s="58"/>
      <x:c r="M56" s="59" t="str">
        <x:f>IF(OR(G56="",H56&lt;=0),"",G56/H56*1000)</x:f>
      </x:c>
      <x:c r="N56" s="60" t="str">
        <x:f>IF(OR(G56="",H56&lt;=0),"",I56/H56)</x:f>
      </x:c>
      <x:c r="O56" s="59" t="str">
        <x:f>IF(OR(G56="",I56&lt;=0),"",G56/I56)</x:f>
      </x:c>
      <x:c r="P56" s="59" t="str">
        <x:f>IF(OR(G56="",J56&lt;=0),"",G56/J56)</x:f>
      </x:c>
      <x:c r="Q56" s="59" t="str">
        <x:f>IF(OR(G56="",K56&lt;=0),"",G56/K56)</x:f>
      </x:c>
      <x:c r="R56" s="61" t="str">
        <x:f>IF(OR(G56&lt;=0,L56=""),"",L56/G56)</x:f>
      </x:c>
    </x:row>
    <x:row r="57">
      <x:c r="B57" s="56"/>
      <x:c r="C57" s="62"/>
      <x:c r="D57" s="53"/>
      <x:c r="E57" s="57"/>
      <x:c r="F57" s="57"/>
      <x:c r="G57" s="57"/>
      <x:c r="H57" s="57"/>
      <x:c r="I57" s="57"/>
      <x:c r="J57" s="57"/>
      <x:c r="K57" s="57"/>
      <x:c r="L57" s="58"/>
      <x:c r="M57" s="59" t="str">
        <x:f>IF(OR(G57="",H57&lt;=0),"",G57/H57*1000)</x:f>
      </x:c>
      <x:c r="N57" s="60" t="str">
        <x:f>IF(OR(G57="",H57&lt;=0),"",I57/H57)</x:f>
      </x:c>
      <x:c r="O57" s="59" t="str">
        <x:f>IF(OR(G57="",I57&lt;=0),"",G57/I57)</x:f>
      </x:c>
      <x:c r="P57" s="59" t="str">
        <x:f>IF(OR(G57="",J57&lt;=0),"",G57/J57)</x:f>
      </x:c>
      <x:c r="Q57" s="59" t="str">
        <x:f>IF(OR(G57="",K57&lt;=0),"",G57/K57)</x:f>
      </x:c>
      <x:c r="R57" s="61" t="str">
        <x:f>IF(OR(G57&lt;=0,L57=""),"",L57/G57)</x:f>
      </x:c>
    </x:row>
    <x:row r="58">
      <x:c r="B58" s="56"/>
      <x:c r="C58" s="62"/>
      <x:c r="D58" s="53"/>
      <x:c r="E58" s="57"/>
      <x:c r="F58" s="57"/>
      <x:c r="G58" s="57"/>
      <x:c r="H58" s="57"/>
      <x:c r="I58" s="57"/>
      <x:c r="J58" s="57"/>
      <x:c r="K58" s="57"/>
      <x:c r="L58" s="58"/>
      <x:c r="M58" s="59" t="str">
        <x:f>IF(OR(G58="",H58&lt;=0),"",G58/H58*1000)</x:f>
      </x:c>
      <x:c r="N58" s="60" t="str">
        <x:f>IF(OR(G58="",H58&lt;=0),"",I58/H58)</x:f>
      </x:c>
      <x:c r="O58" s="59" t="str">
        <x:f>IF(OR(G58="",I58&lt;=0),"",G58/I58)</x:f>
      </x:c>
      <x:c r="P58" s="59" t="str">
        <x:f>IF(OR(G58="",J58&lt;=0),"",G58/J58)</x:f>
      </x:c>
      <x:c r="Q58" s="59" t="str">
        <x:f>IF(OR(G58="",K58&lt;=0),"",G58/K58)</x:f>
      </x:c>
      <x:c r="R58" s="61" t="str">
        <x:f>IF(OR(G58&lt;=0,L58=""),"",L58/G58)</x:f>
      </x:c>
    </x:row>
    <x:row r="59">
      <x:c r="B59" s="56"/>
      <x:c r="C59" s="62"/>
      <x:c r="D59" s="53"/>
      <x:c r="E59" s="57"/>
      <x:c r="F59" s="57"/>
      <x:c r="G59" s="57"/>
      <x:c r="H59" s="57"/>
      <x:c r="I59" s="57"/>
      <x:c r="J59" s="57"/>
      <x:c r="K59" s="57"/>
      <x:c r="L59" s="58"/>
      <x:c r="M59" s="59" t="str">
        <x:f>IF(OR(G59="",H59&lt;=0),"",G59/H59*1000)</x:f>
      </x:c>
      <x:c r="N59" s="60" t="str">
        <x:f>IF(OR(G59="",H59&lt;=0),"",I59/H59)</x:f>
      </x:c>
      <x:c r="O59" s="59" t="str">
        <x:f>IF(OR(G59="",I59&lt;=0),"",G59/I59)</x:f>
      </x:c>
      <x:c r="P59" s="59" t="str">
        <x:f>IF(OR(G59="",J59&lt;=0),"",G59/J59)</x:f>
      </x:c>
      <x:c r="Q59" s="59" t="str">
        <x:f>IF(OR(G59="",K59&lt;=0),"",G59/K59)</x:f>
      </x:c>
      <x:c r="R59" s="61" t="str">
        <x:f>IF(OR(G59&lt;=0,L59=""),"",L59/G59)</x:f>
      </x:c>
    </x:row>
    <x:row r="60">
      <x:c r="B60" s="56"/>
      <x:c r="C60" s="62"/>
      <x:c r="D60" s="53"/>
      <x:c r="E60" s="57"/>
      <x:c r="F60" s="57"/>
      <x:c r="G60" s="57"/>
      <x:c r="H60" s="57"/>
      <x:c r="I60" s="57"/>
      <x:c r="J60" s="57"/>
      <x:c r="K60" s="57"/>
      <x:c r="L60" s="58"/>
      <x:c r="M60" s="59" t="str">
        <x:f>IF(OR(G60="",H60&lt;=0),"",G60/H60*1000)</x:f>
      </x:c>
      <x:c r="N60" s="60" t="str">
        <x:f>IF(OR(G60="",H60&lt;=0),"",I60/H60)</x:f>
      </x:c>
      <x:c r="O60" s="59" t="str">
        <x:f>IF(OR(G60="",I60&lt;=0),"",G60/I60)</x:f>
      </x:c>
      <x:c r="P60" s="59" t="str">
        <x:f>IF(OR(G60="",J60&lt;=0),"",G60/J60)</x:f>
      </x:c>
      <x:c r="Q60" s="59" t="str">
        <x:f>IF(OR(G60="",K60&lt;=0),"",G60/K60)</x:f>
      </x:c>
      <x:c r="R60" s="61" t="str">
        <x:f>IF(OR(G60&lt;=0,L60=""),"",L60/G60)</x:f>
      </x:c>
    </x:row>
    <x:row r="61">
      <x:c r="B61" s="56"/>
      <x:c r="C61" s="62"/>
      <x:c r="D61" s="53"/>
      <x:c r="E61" s="57"/>
      <x:c r="F61" s="57"/>
      <x:c r="G61" s="57"/>
      <x:c r="H61" s="57"/>
      <x:c r="I61" s="57"/>
      <x:c r="J61" s="57"/>
      <x:c r="K61" s="57"/>
      <x:c r="L61" s="58"/>
      <x:c r="M61" s="59" t="str">
        <x:f>IF(OR(G61="",H61&lt;=0),"",G61/H61*1000)</x:f>
      </x:c>
      <x:c r="N61" s="60" t="str">
        <x:f>IF(OR(G61="",H61&lt;=0),"",I61/H61)</x:f>
      </x:c>
      <x:c r="O61" s="59" t="str">
        <x:f>IF(OR(G61="",I61&lt;=0),"",G61/I61)</x:f>
      </x:c>
      <x:c r="P61" s="59" t="str">
        <x:f>IF(OR(G61="",J61&lt;=0),"",G61/J61)</x:f>
      </x:c>
      <x:c r="Q61" s="59" t="str">
        <x:f>IF(OR(G61="",K61&lt;=0),"",G61/K61)</x:f>
      </x:c>
      <x:c r="R61" s="61" t="str">
        <x:f>IF(OR(G61&lt;=0,L61=""),"",L61/G61)</x:f>
      </x:c>
    </x:row>
    <x:row r="62">
      <x:c r="B62" s="56"/>
      <x:c r="C62" s="62"/>
      <x:c r="D62" s="53"/>
      <x:c r="E62" s="57"/>
      <x:c r="F62" s="57"/>
      <x:c r="G62" s="57"/>
      <x:c r="H62" s="57"/>
      <x:c r="I62" s="57"/>
      <x:c r="J62" s="57"/>
      <x:c r="K62" s="57"/>
      <x:c r="L62" s="58"/>
      <x:c r="M62" s="59" t="str">
        <x:f>IF(OR(G62="",H62&lt;=0),"",G62/H62*1000)</x:f>
      </x:c>
      <x:c r="N62" s="60" t="str">
        <x:f>IF(OR(G62="",H62&lt;=0),"",I62/H62)</x:f>
      </x:c>
      <x:c r="O62" s="59" t="str">
        <x:f>IF(OR(G62="",I62&lt;=0),"",G62/I62)</x:f>
      </x:c>
      <x:c r="P62" s="59" t="str">
        <x:f>IF(OR(G62="",J62&lt;=0),"",G62/J62)</x:f>
      </x:c>
      <x:c r="Q62" s="59" t="str">
        <x:f>IF(OR(G62="",K62&lt;=0),"",G62/K62)</x:f>
      </x:c>
      <x:c r="R62" s="61" t="str">
        <x:f>IF(OR(G62&lt;=0,L62=""),"",L62/G62)</x:f>
      </x:c>
    </x:row>
    <x:row r="63">
      <x:c r="B63" s="56"/>
      <x:c r="C63" s="62"/>
      <x:c r="D63" s="53"/>
      <x:c r="E63" s="57"/>
      <x:c r="F63" s="57"/>
      <x:c r="G63" s="57"/>
      <x:c r="H63" s="57"/>
      <x:c r="I63" s="57"/>
      <x:c r="J63" s="57"/>
      <x:c r="K63" s="57"/>
      <x:c r="L63" s="58"/>
      <x:c r="M63" s="59" t="str">
        <x:f>IF(OR(G63="",H63&lt;=0),"",G63/H63*1000)</x:f>
      </x:c>
      <x:c r="N63" s="60" t="str">
        <x:f>IF(OR(G63="",H63&lt;=0),"",I63/H63)</x:f>
      </x:c>
      <x:c r="O63" s="59" t="str">
        <x:f>IF(OR(G63="",I63&lt;=0),"",G63/I63)</x:f>
      </x:c>
      <x:c r="P63" s="59" t="str">
        <x:f>IF(OR(G63="",J63&lt;=0),"",G63/J63)</x:f>
      </x:c>
      <x:c r="Q63" s="59" t="str">
        <x:f>IF(OR(G63="",K63&lt;=0),"",G63/K63)</x:f>
      </x:c>
      <x:c r="R63" s="61" t="str">
        <x:f>IF(OR(G63&lt;=0,L63=""),"",L63/G63)</x:f>
      </x:c>
    </x:row>
    <x:row r="64">
      <x:c r="B64" s="56"/>
      <x:c r="C64" s="62"/>
      <x:c r="D64" s="53"/>
      <x:c r="E64" s="57"/>
      <x:c r="F64" s="57"/>
      <x:c r="G64" s="57"/>
      <x:c r="H64" s="57"/>
      <x:c r="I64" s="57"/>
      <x:c r="J64" s="57"/>
      <x:c r="K64" s="57"/>
      <x:c r="L64" s="58"/>
      <x:c r="M64" s="59" t="str">
        <x:f>IF(OR(G64="",H64&lt;=0),"",G64/H64*1000)</x:f>
      </x:c>
      <x:c r="N64" s="60" t="str">
        <x:f>IF(OR(G64="",H64&lt;=0),"",I64/H64)</x:f>
      </x:c>
      <x:c r="O64" s="59" t="str">
        <x:f>IF(OR(G64="",I64&lt;=0),"",G64/I64)</x:f>
      </x:c>
      <x:c r="P64" s="59" t="str">
        <x:f>IF(OR(G64="",J64&lt;=0),"",G64/J64)</x:f>
      </x:c>
      <x:c r="Q64" s="59" t="str">
        <x:f>IF(OR(G64="",K64&lt;=0),"",G64/K64)</x:f>
      </x:c>
      <x:c r="R64" s="61" t="str">
        <x:f>IF(OR(G64&lt;=0,L64=""),"",L64/G64)</x:f>
      </x:c>
    </x:row>
    <x:row r="65">
      <x:c r="B65" s="56"/>
      <x:c r="C65" s="62"/>
      <x:c r="D65" s="53"/>
      <x:c r="E65" s="57"/>
      <x:c r="F65" s="57"/>
      <x:c r="G65" s="57"/>
      <x:c r="H65" s="57"/>
      <x:c r="I65" s="57"/>
      <x:c r="J65" s="57"/>
      <x:c r="K65" s="57"/>
      <x:c r="L65" s="58"/>
      <x:c r="M65" s="59" t="str">
        <x:f>IF(OR(G65="",H65&lt;=0),"",G65/H65*1000)</x:f>
      </x:c>
      <x:c r="N65" s="60" t="str">
        <x:f>IF(OR(G65="",H65&lt;=0),"",I65/H65)</x:f>
      </x:c>
      <x:c r="O65" s="59" t="str">
        <x:f>IF(OR(G65="",I65&lt;=0),"",G65/I65)</x:f>
      </x:c>
      <x:c r="P65" s="59" t="str">
        <x:f>IF(OR(G65="",J65&lt;=0),"",G65/J65)</x:f>
      </x:c>
      <x:c r="Q65" s="59" t="str">
        <x:f>IF(OR(G65="",K65&lt;=0),"",G65/K65)</x:f>
      </x:c>
      <x:c r="R65" s="61" t="str">
        <x:f>IF(OR(G65&lt;=0,L65=""),"",L65/G65)</x:f>
      </x:c>
    </x:row>
    <x:row r="66">
      <x:c r="B66" s="56"/>
      <x:c r="C66" s="62"/>
      <x:c r="D66" s="53"/>
      <x:c r="E66" s="57"/>
      <x:c r="F66" s="57"/>
      <x:c r="G66" s="57"/>
      <x:c r="H66" s="57"/>
      <x:c r="I66" s="57"/>
      <x:c r="J66" s="57"/>
      <x:c r="K66" s="57"/>
      <x:c r="L66" s="58"/>
      <x:c r="M66" s="59" t="str">
        <x:f>IF(OR(G66="",H66&lt;=0),"",G66/H66*1000)</x:f>
      </x:c>
      <x:c r="N66" s="60" t="str">
        <x:f>IF(OR(G66="",H66&lt;=0),"",I66/H66)</x:f>
      </x:c>
      <x:c r="O66" s="59" t="str">
        <x:f>IF(OR(G66="",I66&lt;=0),"",G66/I66)</x:f>
      </x:c>
      <x:c r="P66" s="59" t="str">
        <x:f>IF(OR(G66="",J66&lt;=0),"",G66/J66)</x:f>
      </x:c>
      <x:c r="Q66" s="59" t="str">
        <x:f>IF(OR(G66="",K66&lt;=0),"",G66/K66)</x:f>
      </x:c>
      <x:c r="R66" s="61" t="str">
        <x:f>IF(OR(G66&lt;=0,L66=""),"",L66/G66)</x:f>
      </x:c>
    </x:row>
    <x:row r="67">
      <x:c r="B67" s="56"/>
      <x:c r="C67" s="62"/>
      <x:c r="D67" s="53"/>
      <x:c r="E67" s="57"/>
      <x:c r="F67" s="57"/>
      <x:c r="G67" s="57"/>
      <x:c r="H67" s="57"/>
      <x:c r="I67" s="57"/>
      <x:c r="J67" s="57"/>
      <x:c r="K67" s="57"/>
      <x:c r="L67" s="58"/>
      <x:c r="M67" s="59" t="str">
        <x:f>IF(OR(G67="",H67&lt;=0),"",G67/H67*1000)</x:f>
      </x:c>
      <x:c r="N67" s="60" t="str">
        <x:f>IF(OR(G67="",H67&lt;=0),"",I67/H67)</x:f>
      </x:c>
      <x:c r="O67" s="59" t="str">
        <x:f>IF(OR(G67="",I67&lt;=0),"",G67/I67)</x:f>
      </x:c>
      <x:c r="P67" s="59" t="str">
        <x:f>IF(OR(G67="",J67&lt;=0),"",G67/J67)</x:f>
      </x:c>
      <x:c r="Q67" s="59" t="str">
        <x:f>IF(OR(G67="",K67&lt;=0),"",G67/K67)</x:f>
      </x:c>
      <x:c r="R67" s="61" t="str">
        <x:f>IF(OR(G67&lt;=0,L67=""),"",L67/G67)</x:f>
      </x:c>
    </x:row>
    <x:row r="68">
      <x:c r="B68" s="56"/>
      <x:c r="C68" s="62"/>
      <x:c r="D68" s="53"/>
      <x:c r="E68" s="57"/>
      <x:c r="F68" s="57"/>
      <x:c r="G68" s="57"/>
      <x:c r="H68" s="57"/>
      <x:c r="I68" s="57"/>
      <x:c r="J68" s="57"/>
      <x:c r="K68" s="57"/>
      <x:c r="L68" s="58"/>
      <x:c r="M68" s="59" t="str">
        <x:f>IF(OR(G68="",H68&lt;=0),"",G68/H68*1000)</x:f>
      </x:c>
      <x:c r="N68" s="60" t="str">
        <x:f>IF(OR(G68="",H68&lt;=0),"",I68/H68)</x:f>
      </x:c>
      <x:c r="O68" s="59" t="str">
        <x:f>IF(OR(G68="",I68&lt;=0),"",G68/I68)</x:f>
      </x:c>
      <x:c r="P68" s="59" t="str">
        <x:f>IF(OR(G68="",J68&lt;=0),"",G68/J68)</x:f>
      </x:c>
      <x:c r="Q68" s="59" t="str">
        <x:f>IF(OR(G68="",K68&lt;=0),"",G68/K68)</x:f>
      </x:c>
      <x:c r="R68" s="61" t="str">
        <x:f>IF(OR(G68&lt;=0,L68=""),"",L68/G68)</x:f>
      </x:c>
    </x:row>
    <x:row r="69">
      <x:c r="B69" s="56"/>
      <x:c r="C69" s="62"/>
      <x:c r="D69" s="53"/>
      <x:c r="E69" s="57"/>
      <x:c r="F69" s="57"/>
      <x:c r="G69" s="57"/>
      <x:c r="H69" s="57"/>
      <x:c r="I69" s="57"/>
      <x:c r="J69" s="57"/>
      <x:c r="K69" s="57"/>
      <x:c r="L69" s="58"/>
      <x:c r="M69" s="59" t="str">
        <x:f>IF(OR(G69="",H69&lt;=0),"",G69/H69*1000)</x:f>
      </x:c>
      <x:c r="N69" s="60" t="str">
        <x:f>IF(OR(G69="",H69&lt;=0),"",I69/H69)</x:f>
      </x:c>
      <x:c r="O69" s="59" t="str">
        <x:f>IF(OR(G69="",I69&lt;=0),"",G69/I69)</x:f>
      </x:c>
      <x:c r="P69" s="59" t="str">
        <x:f>IF(OR(G69="",J69&lt;=0),"",G69/J69)</x:f>
      </x:c>
      <x:c r="Q69" s="59" t="str">
        <x:f>IF(OR(G69="",K69&lt;=0),"",G69/K69)</x:f>
      </x:c>
      <x:c r="R69" s="61" t="str">
        <x:f>IF(OR(G69&lt;=0,L69=""),"",L69/G69)</x:f>
      </x:c>
    </x:row>
    <x:row r="70">
      <x:c r="B70" s="56"/>
      <x:c r="C70" s="62"/>
      <x:c r="D70" s="53"/>
      <x:c r="E70" s="57"/>
      <x:c r="F70" s="57"/>
      <x:c r="G70" s="57"/>
      <x:c r="H70" s="57"/>
      <x:c r="I70" s="57"/>
      <x:c r="J70" s="57"/>
      <x:c r="K70" s="57"/>
      <x:c r="L70" s="58"/>
      <x:c r="M70" s="59" t="str">
        <x:f>IF(OR(G70="",H70&lt;=0),"",G70/H70*1000)</x:f>
      </x:c>
      <x:c r="N70" s="60" t="str">
        <x:f>IF(OR(G70="",H70&lt;=0),"",I70/H70)</x:f>
      </x:c>
      <x:c r="O70" s="59" t="str">
        <x:f>IF(OR(G70="",I70&lt;=0),"",G70/I70)</x:f>
      </x:c>
      <x:c r="P70" s="59" t="str">
        <x:f>IF(OR(G70="",J70&lt;=0),"",G70/J70)</x:f>
      </x:c>
      <x:c r="Q70" s="59" t="str">
        <x:f>IF(OR(G70="",K70&lt;=0),"",G70/K70)</x:f>
      </x:c>
      <x:c r="R70" s="61" t="str">
        <x:f>IF(OR(G70&lt;=0,L70=""),"",L70/G70)</x:f>
      </x:c>
    </x:row>
    <x:row r="71">
      <x:c r="B71" s="56"/>
      <x:c r="C71" s="62"/>
      <x:c r="D71" s="53"/>
      <x:c r="E71" s="57"/>
      <x:c r="F71" s="57"/>
      <x:c r="G71" s="57"/>
      <x:c r="H71" s="57"/>
      <x:c r="I71" s="57"/>
      <x:c r="J71" s="57"/>
      <x:c r="K71" s="57"/>
      <x:c r="L71" s="58"/>
      <x:c r="M71" s="59" t="str">
        <x:f>IF(OR(G71="",H71&lt;=0),"",G71/H71*1000)</x:f>
      </x:c>
      <x:c r="N71" s="60" t="str">
        <x:f>IF(OR(G71="",H71&lt;=0),"",I71/H71)</x:f>
      </x:c>
      <x:c r="O71" s="59" t="str">
        <x:f>IF(OR(G71="",I71&lt;=0),"",G71/I71)</x:f>
      </x:c>
      <x:c r="P71" s="59" t="str">
        <x:f>IF(OR(G71="",J71&lt;=0),"",G71/J71)</x:f>
      </x:c>
      <x:c r="Q71" s="59" t="str">
        <x:f>IF(OR(G71="",K71&lt;=0),"",G71/K71)</x:f>
      </x:c>
      <x:c r="R71" s="61" t="str">
        <x:f>IF(OR(G71&lt;=0,L71=""),"",L71/G71)</x:f>
      </x:c>
    </x:row>
    <x:row r="72">
      <x:c r="B72" s="56"/>
      <x:c r="C72" s="62"/>
      <x:c r="D72" s="53"/>
      <x:c r="E72" s="57"/>
      <x:c r="F72" s="57"/>
      <x:c r="G72" s="57"/>
      <x:c r="H72" s="57"/>
      <x:c r="I72" s="57"/>
      <x:c r="J72" s="57"/>
      <x:c r="K72" s="57"/>
      <x:c r="L72" s="58"/>
      <x:c r="M72" s="59" t="str">
        <x:f>IF(OR(G72="",H72&lt;=0),"",G72/H72*1000)</x:f>
      </x:c>
      <x:c r="N72" s="60" t="str">
        <x:f>IF(OR(G72="",H72&lt;=0),"",I72/H72)</x:f>
      </x:c>
      <x:c r="O72" s="59" t="str">
        <x:f>IF(OR(G72="",I72&lt;=0),"",G72/I72)</x:f>
      </x:c>
      <x:c r="P72" s="59" t="str">
        <x:f>IF(OR(G72="",J72&lt;=0),"",G72/J72)</x:f>
      </x:c>
      <x:c r="Q72" s="59" t="str">
        <x:f>IF(OR(G72="",K72&lt;=0),"",G72/K72)</x:f>
      </x:c>
      <x:c r="R72" s="61" t="str">
        <x:f>IF(OR(G72&lt;=0,L72=""),"",L72/G72)</x:f>
      </x:c>
    </x:row>
    <x:row r="73">
      <x:c r="B73" s="56"/>
      <x:c r="C73" s="62"/>
      <x:c r="D73" s="53"/>
      <x:c r="E73" s="57"/>
      <x:c r="F73" s="57"/>
      <x:c r="G73" s="57"/>
      <x:c r="H73" s="57"/>
      <x:c r="I73" s="57"/>
      <x:c r="J73" s="57"/>
      <x:c r="K73" s="57"/>
      <x:c r="L73" s="58"/>
      <x:c r="M73" s="59" t="str">
        <x:f>IF(OR(G73="",H73&lt;=0),"",G73/H73*1000)</x:f>
      </x:c>
      <x:c r="N73" s="60" t="str">
        <x:f>IF(OR(G73="",H73&lt;=0),"",I73/H73)</x:f>
      </x:c>
      <x:c r="O73" s="59" t="str">
        <x:f>IF(OR(G73="",I73&lt;=0),"",G73/I73)</x:f>
      </x:c>
      <x:c r="P73" s="59" t="str">
        <x:f>IF(OR(G73="",J73&lt;=0),"",G73/J73)</x:f>
      </x:c>
      <x:c r="Q73" s="59" t="str">
        <x:f>IF(OR(G73="",K73&lt;=0),"",G73/K73)</x:f>
      </x:c>
      <x:c r="R73" s="61" t="str">
        <x:f>IF(OR(G73&lt;=0,L73=""),"",L73/G73)</x:f>
      </x:c>
    </x:row>
    <x:row r="74">
      <x:c r="B74" s="56"/>
      <x:c r="C74" s="62"/>
      <x:c r="D74" s="53"/>
      <x:c r="E74" s="57"/>
      <x:c r="F74" s="57"/>
      <x:c r="G74" s="57"/>
      <x:c r="H74" s="57"/>
      <x:c r="I74" s="57"/>
      <x:c r="J74" s="57"/>
      <x:c r="K74" s="57"/>
      <x:c r="L74" s="58"/>
      <x:c r="M74" s="59" t="str">
        <x:f>IF(OR(G74="",H74&lt;=0),"",G74/H74*1000)</x:f>
      </x:c>
      <x:c r="N74" s="60" t="str">
        <x:f>IF(OR(G74="",H74&lt;=0),"",I74/H74)</x:f>
      </x:c>
      <x:c r="O74" s="59" t="str">
        <x:f>IF(OR(G74="",I74&lt;=0),"",G74/I74)</x:f>
      </x:c>
      <x:c r="P74" s="59" t="str">
        <x:f>IF(OR(G74="",J74&lt;=0),"",G74/J74)</x:f>
      </x:c>
      <x:c r="Q74" s="59" t="str">
        <x:f>IF(OR(G74="",K74&lt;=0),"",G74/K74)</x:f>
      </x:c>
      <x:c r="R74" s="61" t="str">
        <x:f>IF(OR(G74&lt;=0,L74=""),"",L74/G74)</x:f>
      </x:c>
    </x:row>
    <x:row r="75">
      <x:c r="B75" s="56"/>
      <x:c r="C75" s="62"/>
      <x:c r="D75" s="53"/>
      <x:c r="E75" s="57"/>
      <x:c r="F75" s="57"/>
      <x:c r="G75" s="57"/>
      <x:c r="H75" s="57"/>
      <x:c r="I75" s="57"/>
      <x:c r="J75" s="57"/>
      <x:c r="K75" s="57"/>
      <x:c r="L75" s="58"/>
      <x:c r="M75" s="59" t="str">
        <x:f>IF(OR(G75="",H75&lt;=0),"",G75/H75*1000)</x:f>
      </x:c>
      <x:c r="N75" s="60" t="str">
        <x:f>IF(OR(G75="",H75&lt;=0),"",I75/H75)</x:f>
      </x:c>
      <x:c r="O75" s="59" t="str">
        <x:f>IF(OR(G75="",I75&lt;=0),"",G75/I75)</x:f>
      </x:c>
      <x:c r="P75" s="59" t="str">
        <x:f>IF(OR(G75="",J75&lt;=0),"",G75/J75)</x:f>
      </x:c>
      <x:c r="Q75" s="59" t="str">
        <x:f>IF(OR(G75="",K75&lt;=0),"",G75/K75)</x:f>
      </x:c>
      <x:c r="R75" s="61" t="str">
        <x:f>IF(OR(G75&lt;=0,L75=""),"",L75/G75)</x:f>
      </x:c>
    </x:row>
    <x:row r="76">
      <x:c r="B76" s="56"/>
      <x:c r="C76" s="62"/>
      <x:c r="D76" s="53"/>
      <x:c r="E76" s="57"/>
      <x:c r="F76" s="57"/>
      <x:c r="G76" s="57"/>
      <x:c r="H76" s="57"/>
      <x:c r="I76" s="57"/>
      <x:c r="J76" s="57"/>
      <x:c r="K76" s="57"/>
      <x:c r="L76" s="58"/>
      <x:c r="M76" s="59" t="str">
        <x:f>IF(OR(G76="",H76&lt;=0),"",G76/H76*1000)</x:f>
      </x:c>
      <x:c r="N76" s="60" t="str">
        <x:f>IF(OR(G76="",H76&lt;=0),"",I76/H76)</x:f>
      </x:c>
      <x:c r="O76" s="59" t="str">
        <x:f>IF(OR(G76="",I76&lt;=0),"",G76/I76)</x:f>
      </x:c>
      <x:c r="P76" s="59" t="str">
        <x:f>IF(OR(G76="",J76&lt;=0),"",G76/J76)</x:f>
      </x:c>
      <x:c r="Q76" s="59" t="str">
        <x:f>IF(OR(G76="",K76&lt;=0),"",G76/K76)</x:f>
      </x:c>
      <x:c r="R76" s="61" t="str">
        <x:f>IF(OR(G76&lt;=0,L76=""),"",L76/G76)</x:f>
      </x:c>
    </x:row>
    <x:row r="77">
      <x:c r="B77" s="56"/>
      <x:c r="C77" s="62"/>
      <x:c r="D77" s="53"/>
      <x:c r="E77" s="57"/>
      <x:c r="F77" s="57"/>
      <x:c r="G77" s="57"/>
      <x:c r="H77" s="57"/>
      <x:c r="I77" s="57"/>
      <x:c r="J77" s="57"/>
      <x:c r="K77" s="57"/>
      <x:c r="L77" s="58"/>
      <x:c r="M77" s="59" t="str">
        <x:f>IF(OR(G77="",H77&lt;=0),"",G77/H77*1000)</x:f>
      </x:c>
      <x:c r="N77" s="60" t="str">
        <x:f>IF(OR(G77="",H77&lt;=0),"",I77/H77)</x:f>
      </x:c>
      <x:c r="O77" s="59" t="str">
        <x:f>IF(OR(G77="",I77&lt;=0),"",G77/I77)</x:f>
      </x:c>
      <x:c r="P77" s="59" t="str">
        <x:f>IF(OR(G77="",J77&lt;=0),"",G77/J77)</x:f>
      </x:c>
      <x:c r="Q77" s="59" t="str">
        <x:f>IF(OR(G77="",K77&lt;=0),"",G77/K77)</x:f>
      </x:c>
      <x:c r="R77" s="61" t="str">
        <x:f>IF(OR(G77&lt;=0,L77=""),"",L77/G77)</x:f>
      </x:c>
    </x:row>
    <x:row r="78">
      <x:c r="B78" s="56"/>
      <x:c r="C78" s="62"/>
      <x:c r="D78" s="53"/>
      <x:c r="E78" s="57"/>
      <x:c r="F78" s="57"/>
      <x:c r="G78" s="57"/>
      <x:c r="H78" s="57"/>
      <x:c r="I78" s="57"/>
      <x:c r="J78" s="57"/>
      <x:c r="K78" s="57"/>
      <x:c r="L78" s="58"/>
      <x:c r="M78" s="59" t="str">
        <x:f>IF(OR(G78="",H78&lt;=0),"",G78/H78*1000)</x:f>
      </x:c>
      <x:c r="N78" s="60" t="str">
        <x:f>IF(OR(G78="",H78&lt;=0),"",I78/H78)</x:f>
      </x:c>
      <x:c r="O78" s="59" t="str">
        <x:f>IF(OR(G78="",I78&lt;=0),"",G78/I78)</x:f>
      </x:c>
      <x:c r="P78" s="59" t="str">
        <x:f>IF(OR(G78="",J78&lt;=0),"",G78/J78)</x:f>
      </x:c>
      <x:c r="Q78" s="59" t="str">
        <x:f>IF(OR(G78="",K78&lt;=0),"",G78/K78)</x:f>
      </x:c>
      <x:c r="R78" s="61" t="str">
        <x:f>IF(OR(G78&lt;=0,L78=""),"",L78/G78)</x:f>
      </x:c>
    </x:row>
    <x:row r="79">
      <x:c r="B79" s="56"/>
      <x:c r="C79" s="62"/>
      <x:c r="D79" s="53"/>
      <x:c r="E79" s="57"/>
      <x:c r="F79" s="57"/>
      <x:c r="G79" s="57"/>
      <x:c r="H79" s="57"/>
      <x:c r="I79" s="57"/>
      <x:c r="J79" s="57"/>
      <x:c r="K79" s="57"/>
      <x:c r="L79" s="58"/>
      <x:c r="M79" s="59" t="str">
        <x:f>IF(OR(G79="",H79&lt;=0),"",G79/H79*1000)</x:f>
      </x:c>
      <x:c r="N79" s="60" t="str">
        <x:f>IF(OR(G79="",H79&lt;=0),"",I79/H79)</x:f>
      </x:c>
      <x:c r="O79" s="59" t="str">
        <x:f>IF(OR(G79="",I79&lt;=0),"",G79/I79)</x:f>
      </x:c>
      <x:c r="P79" s="59" t="str">
        <x:f>IF(OR(G79="",J79&lt;=0),"",G79/J79)</x:f>
      </x:c>
      <x:c r="Q79" s="59" t="str">
        <x:f>IF(OR(G79="",K79&lt;=0),"",G79/K79)</x:f>
      </x:c>
      <x:c r="R79" s="61" t="str">
        <x:f>IF(OR(G79&lt;=0,L79=""),"",L79/G79)</x:f>
      </x:c>
    </x:row>
    <x:row r="80">
      <x:c r="B80" s="56"/>
      <x:c r="C80" s="62"/>
      <x:c r="D80" s="53"/>
      <x:c r="E80" s="57"/>
      <x:c r="F80" s="57"/>
      <x:c r="G80" s="57"/>
      <x:c r="H80" s="57"/>
      <x:c r="I80" s="57"/>
      <x:c r="J80" s="57"/>
      <x:c r="K80" s="57"/>
      <x:c r="L80" s="58"/>
      <x:c r="M80" s="59" t="str">
        <x:f>IF(OR(G80="",H80&lt;=0),"",G80/H80*1000)</x:f>
      </x:c>
      <x:c r="N80" s="60" t="str">
        <x:f>IF(OR(G80="",H80&lt;=0),"",I80/H80)</x:f>
      </x:c>
      <x:c r="O80" s="59" t="str">
        <x:f>IF(OR(G80="",I80&lt;=0),"",G80/I80)</x:f>
      </x:c>
      <x:c r="P80" s="59" t="str">
        <x:f>IF(OR(G80="",J80&lt;=0),"",G80/J80)</x:f>
      </x:c>
      <x:c r="Q80" s="59" t="str">
        <x:f>IF(OR(G80="",K80&lt;=0),"",G80/K80)</x:f>
      </x:c>
      <x:c r="R80" s="61" t="str">
        <x:f>IF(OR(G80&lt;=0,L80=""),"",L80/G80)</x:f>
      </x:c>
    </x:row>
    <x:row r="81">
      <x:c r="B81" s="56"/>
      <x:c r="C81" s="62"/>
      <x:c r="D81" s="53"/>
      <x:c r="E81" s="57"/>
      <x:c r="F81" s="57"/>
      <x:c r="G81" s="57"/>
      <x:c r="H81" s="57"/>
      <x:c r="I81" s="57"/>
      <x:c r="J81" s="57"/>
      <x:c r="K81" s="57"/>
      <x:c r="L81" s="58"/>
      <x:c r="M81" s="59" t="str">
        <x:f>IF(OR(G81="",H81&lt;=0),"",G81/H81*1000)</x:f>
      </x:c>
      <x:c r="N81" s="60" t="str">
        <x:f>IF(OR(G81="",H81&lt;=0),"",I81/H81)</x:f>
      </x:c>
      <x:c r="O81" s="59" t="str">
        <x:f>IF(OR(G81="",I81&lt;=0),"",G81/I81)</x:f>
      </x:c>
      <x:c r="P81" s="59" t="str">
        <x:f>IF(OR(G81="",J81&lt;=0),"",G81/J81)</x:f>
      </x:c>
      <x:c r="Q81" s="59" t="str">
        <x:f>IF(OR(G81="",K81&lt;=0),"",G81/K81)</x:f>
      </x:c>
      <x:c r="R81" s="61" t="str">
        <x:f>IF(OR(G81&lt;=0,L81=""),"",L81/G81)</x:f>
      </x:c>
    </x:row>
    <x:row r="82">
      <x:c r="B82" s="56"/>
      <x:c r="C82" s="62"/>
      <x:c r="D82" s="53"/>
      <x:c r="E82" s="57"/>
      <x:c r="F82" s="57"/>
      <x:c r="G82" s="57"/>
      <x:c r="H82" s="57"/>
      <x:c r="I82" s="57"/>
      <x:c r="J82" s="57"/>
      <x:c r="K82" s="57"/>
      <x:c r="L82" s="58"/>
      <x:c r="M82" s="59" t="str">
        <x:f>IF(OR(G82="",H82&lt;=0),"",G82/H82*1000)</x:f>
      </x:c>
      <x:c r="N82" s="60" t="str">
        <x:f>IF(OR(G82="",H82&lt;=0),"",I82/H82)</x:f>
      </x:c>
      <x:c r="O82" s="59" t="str">
        <x:f>IF(OR(G82="",I82&lt;=0),"",G82/I82)</x:f>
      </x:c>
      <x:c r="P82" s="59" t="str">
        <x:f>IF(OR(G82="",J82&lt;=0),"",G82/J82)</x:f>
      </x:c>
      <x:c r="Q82" s="59" t="str">
        <x:f>IF(OR(G82="",K82&lt;=0),"",G82/K82)</x:f>
      </x:c>
      <x:c r="R82" s="61" t="str">
        <x:f>IF(OR(G82&lt;=0,L82=""),"",L82/G82)</x:f>
      </x:c>
    </x:row>
    <x:row r="83">
      <x:c r="B83" s="56"/>
      <x:c r="C83" s="62"/>
      <x:c r="D83" s="53"/>
      <x:c r="E83" s="57"/>
      <x:c r="F83" s="57"/>
      <x:c r="G83" s="57"/>
      <x:c r="H83" s="57"/>
      <x:c r="I83" s="57"/>
      <x:c r="J83" s="57"/>
      <x:c r="K83" s="57"/>
      <x:c r="L83" s="58"/>
      <x:c r="M83" s="59" t="str">
        <x:f>IF(OR(G83="",H83&lt;=0),"",G83/H83*1000)</x:f>
      </x:c>
      <x:c r="N83" s="60" t="str">
        <x:f>IF(OR(G83="",H83&lt;=0),"",I83/H83)</x:f>
      </x:c>
      <x:c r="O83" s="59" t="str">
        <x:f>IF(OR(G83="",I83&lt;=0),"",G83/I83)</x:f>
      </x:c>
      <x:c r="P83" s="59" t="str">
        <x:f>IF(OR(G83="",J83&lt;=0),"",G83/J83)</x:f>
      </x:c>
      <x:c r="Q83" s="59" t="str">
        <x:f>IF(OR(G83="",K83&lt;=0),"",G83/K83)</x:f>
      </x:c>
      <x:c r="R83" s="61" t="str">
        <x:f>IF(OR(G83&lt;=0,L83=""),"",L83/G83)</x:f>
      </x:c>
    </x:row>
    <x:row r="84">
      <x:c r="B84" s="56"/>
      <x:c r="C84" s="62"/>
      <x:c r="D84" s="53"/>
      <x:c r="E84" s="57"/>
      <x:c r="F84" s="57"/>
      <x:c r="G84" s="57"/>
      <x:c r="H84" s="57"/>
      <x:c r="I84" s="57"/>
      <x:c r="J84" s="57"/>
      <x:c r="K84" s="57"/>
      <x:c r="L84" s="58"/>
      <x:c r="M84" s="59" t="str">
        <x:f>IF(OR(G84="",H84&lt;=0),"",G84/H84*1000)</x:f>
      </x:c>
      <x:c r="N84" s="60" t="str">
        <x:f>IF(OR(G84="",H84&lt;=0),"",I84/H84)</x:f>
      </x:c>
      <x:c r="O84" s="59" t="str">
        <x:f>IF(OR(G84="",I84&lt;=0),"",G84/I84)</x:f>
      </x:c>
      <x:c r="P84" s="59" t="str">
        <x:f>IF(OR(G84="",J84&lt;=0),"",G84/J84)</x:f>
      </x:c>
      <x:c r="Q84" s="59" t="str">
        <x:f>IF(OR(G84="",K84&lt;=0),"",G84/K84)</x:f>
      </x:c>
      <x:c r="R84" s="61" t="str">
        <x:f>IF(OR(G84&lt;=0,L84=""),"",L84/G84)</x:f>
      </x:c>
    </x:row>
    <x:row r="85">
      <x:c r="B85" s="56"/>
      <x:c r="C85" s="62"/>
      <x:c r="D85" s="53"/>
      <x:c r="E85" s="57"/>
      <x:c r="F85" s="57"/>
      <x:c r="G85" s="57"/>
      <x:c r="H85" s="57"/>
      <x:c r="I85" s="57"/>
      <x:c r="J85" s="57"/>
      <x:c r="K85" s="57"/>
      <x:c r="L85" s="58"/>
      <x:c r="M85" s="59" t="str">
        <x:f>IF(OR(G85="",H85&lt;=0),"",G85/H85*1000)</x:f>
      </x:c>
      <x:c r="N85" s="60" t="str">
        <x:f>IF(OR(G85="",H85&lt;=0),"",I85/H85)</x:f>
      </x:c>
      <x:c r="O85" s="59" t="str">
        <x:f>IF(OR(G85="",I85&lt;=0),"",G85/I85)</x:f>
      </x:c>
      <x:c r="P85" s="59" t="str">
        <x:f>IF(OR(G85="",J85&lt;=0),"",G85/J85)</x:f>
      </x:c>
      <x:c r="Q85" s="59" t="str">
        <x:f>IF(OR(G85="",K85&lt;=0),"",G85/K85)</x:f>
      </x:c>
      <x:c r="R85" s="61" t="str">
        <x:f>IF(OR(G85&lt;=0,L85=""),"",L85/G85)</x:f>
      </x:c>
    </x:row>
    <x:row r="86">
      <x:c r="B86" s="56"/>
      <x:c r="C86" s="62"/>
      <x:c r="D86" s="53"/>
      <x:c r="E86" s="57"/>
      <x:c r="F86" s="57"/>
      <x:c r="G86" s="57"/>
      <x:c r="H86" s="57"/>
      <x:c r="I86" s="57"/>
      <x:c r="J86" s="57"/>
      <x:c r="K86" s="57"/>
      <x:c r="L86" s="58"/>
      <x:c r="M86" s="59" t="str">
        <x:f>IF(OR(G86="",H86&lt;=0),"",G86/H86*1000)</x:f>
      </x:c>
      <x:c r="N86" s="60" t="str">
        <x:f>IF(OR(G86="",H86&lt;=0),"",I86/H86)</x:f>
      </x:c>
      <x:c r="O86" s="59" t="str">
        <x:f>IF(OR(G86="",I86&lt;=0),"",G86/I86)</x:f>
      </x:c>
      <x:c r="P86" s="59" t="str">
        <x:f>IF(OR(G86="",J86&lt;=0),"",G86/J86)</x:f>
      </x:c>
      <x:c r="Q86" s="59" t="str">
        <x:f>IF(OR(G86="",K86&lt;=0),"",G86/K86)</x:f>
      </x:c>
      <x:c r="R86" s="61" t="str">
        <x:f>IF(OR(G86&lt;=0,L86=""),"",L86/G86)</x:f>
      </x:c>
    </x:row>
    <x:row r="87">
      <x:c r="B87" s="56"/>
      <x:c r="C87" s="62"/>
      <x:c r="D87" s="53"/>
      <x:c r="E87" s="57"/>
      <x:c r="F87" s="57"/>
      <x:c r="G87" s="57"/>
      <x:c r="H87" s="57"/>
      <x:c r="I87" s="57"/>
      <x:c r="J87" s="57"/>
      <x:c r="K87" s="57"/>
      <x:c r="L87" s="58"/>
      <x:c r="M87" s="59" t="str">
        <x:f>IF(OR(G87="",H87&lt;=0),"",G87/H87*1000)</x:f>
      </x:c>
      <x:c r="N87" s="60" t="str">
        <x:f>IF(OR(G87="",H87&lt;=0),"",I87/H87)</x:f>
      </x:c>
      <x:c r="O87" s="59" t="str">
        <x:f>IF(OR(G87="",I87&lt;=0),"",G87/I87)</x:f>
      </x:c>
      <x:c r="P87" s="59" t="str">
        <x:f>IF(OR(G87="",J87&lt;=0),"",G87/J87)</x:f>
      </x:c>
      <x:c r="Q87" s="59" t="str">
        <x:f>IF(OR(G87="",K87&lt;=0),"",G87/K87)</x:f>
      </x:c>
      <x:c r="R87" s="61" t="str">
        <x:f>IF(OR(G87&lt;=0,L87=""),"",L87/G87)</x:f>
      </x:c>
    </x:row>
    <x:row r="88">
      <x:c r="B88" s="56"/>
      <x:c r="C88" s="62"/>
      <x:c r="D88" s="53"/>
      <x:c r="E88" s="57"/>
      <x:c r="F88" s="57"/>
      <x:c r="G88" s="57"/>
      <x:c r="H88" s="57"/>
      <x:c r="I88" s="57"/>
      <x:c r="J88" s="57"/>
      <x:c r="K88" s="57"/>
      <x:c r="L88" s="58"/>
      <x:c r="M88" s="59" t="str">
        <x:f>IF(OR(G88="",H88&lt;=0),"",G88/H88*1000)</x:f>
      </x:c>
      <x:c r="N88" s="60" t="str">
        <x:f>IF(OR(G88="",H88&lt;=0),"",I88/H88)</x:f>
      </x:c>
      <x:c r="O88" s="59" t="str">
        <x:f>IF(OR(G88="",I88&lt;=0),"",G88/I88)</x:f>
      </x:c>
      <x:c r="P88" s="59" t="str">
        <x:f>IF(OR(G88="",J88&lt;=0),"",G88/J88)</x:f>
      </x:c>
      <x:c r="Q88" s="59" t="str">
        <x:f>IF(OR(G88="",K88&lt;=0),"",G88/K88)</x:f>
      </x:c>
      <x:c r="R88" s="61" t="str">
        <x:f>IF(OR(G88&lt;=0,L88=""),"",L88/G88)</x:f>
      </x:c>
    </x:row>
    <x:row r="89">
      <x:c r="B89" s="56"/>
      <x:c r="C89" s="62"/>
      <x:c r="D89" s="53"/>
      <x:c r="E89" s="57"/>
      <x:c r="F89" s="57"/>
      <x:c r="G89" s="57"/>
      <x:c r="H89" s="57"/>
      <x:c r="I89" s="57"/>
      <x:c r="J89" s="57"/>
      <x:c r="K89" s="57"/>
      <x:c r="L89" s="58"/>
      <x:c r="M89" s="59" t="str">
        <x:f>IF(OR(G89="",H89&lt;=0),"",G89/H89*1000)</x:f>
      </x:c>
      <x:c r="N89" s="60" t="str">
        <x:f>IF(OR(G89="",H89&lt;=0),"",I89/H89)</x:f>
      </x:c>
      <x:c r="O89" s="59" t="str">
        <x:f>IF(OR(G89="",I89&lt;=0),"",G89/I89)</x:f>
      </x:c>
      <x:c r="P89" s="59" t="str">
        <x:f>IF(OR(G89="",J89&lt;=0),"",G89/J89)</x:f>
      </x:c>
      <x:c r="Q89" s="59" t="str">
        <x:f>IF(OR(G89="",K89&lt;=0),"",G89/K89)</x:f>
      </x:c>
      <x:c r="R89" s="61" t="str">
        <x:f>IF(OR(G89&lt;=0,L89=""),"",L89/G89)</x:f>
      </x:c>
    </x:row>
    <x:row r="90">
      <x:c r="B90" s="56"/>
      <x:c r="C90" s="62"/>
      <x:c r="D90" s="53"/>
      <x:c r="E90" s="57"/>
      <x:c r="F90" s="57"/>
      <x:c r="G90" s="57"/>
      <x:c r="H90" s="57"/>
      <x:c r="I90" s="57"/>
      <x:c r="J90" s="57"/>
      <x:c r="K90" s="57"/>
      <x:c r="L90" s="58"/>
      <x:c r="M90" s="59" t="str">
        <x:f>IF(OR(G90="",H90&lt;=0),"",G90/H90*1000)</x:f>
      </x:c>
      <x:c r="N90" s="60" t="str">
        <x:f>IF(OR(G90="",H90&lt;=0),"",I90/H90)</x:f>
      </x:c>
      <x:c r="O90" s="59" t="str">
        <x:f>IF(OR(G90="",I90&lt;=0),"",G90/I90)</x:f>
      </x:c>
      <x:c r="P90" s="59" t="str">
        <x:f>IF(OR(G90="",J90&lt;=0),"",G90/J90)</x:f>
      </x:c>
      <x:c r="Q90" s="59" t="str">
        <x:f>IF(OR(G90="",K90&lt;=0),"",G90/K90)</x:f>
      </x:c>
      <x:c r="R90" s="61" t="str">
        <x:f>IF(OR(G90&lt;=0,L90=""),"",L90/G90)</x:f>
      </x:c>
    </x:row>
    <x:row r="91">
      <x:c r="B91" s="56"/>
      <x:c r="C91" s="62"/>
      <x:c r="D91" s="53"/>
      <x:c r="E91" s="57"/>
      <x:c r="F91" s="57"/>
      <x:c r="G91" s="57"/>
      <x:c r="H91" s="57"/>
      <x:c r="I91" s="57"/>
      <x:c r="J91" s="57"/>
      <x:c r="K91" s="57"/>
      <x:c r="L91" s="58"/>
      <x:c r="M91" s="59" t="str">
        <x:f>IF(OR(G91="",H91&lt;=0),"",G91/H91*1000)</x:f>
      </x:c>
      <x:c r="N91" s="60" t="str">
        <x:f>IF(OR(G91="",H91&lt;=0),"",I91/H91)</x:f>
      </x:c>
      <x:c r="O91" s="59" t="str">
        <x:f>IF(OR(G91="",I91&lt;=0),"",G91/I91)</x:f>
      </x:c>
      <x:c r="P91" s="59" t="str">
        <x:f>IF(OR(G91="",J91&lt;=0),"",G91/J91)</x:f>
      </x:c>
      <x:c r="Q91" s="59" t="str">
        <x:f>IF(OR(G91="",K91&lt;=0),"",G91/K91)</x:f>
      </x:c>
      <x:c r="R91" s="61" t="str">
        <x:f>IF(OR(G91&lt;=0,L91=""),"",L91/G91)</x:f>
      </x:c>
    </x:row>
    <x:row r="92">
      <x:c r="B92" s="56"/>
      <x:c r="C92" s="62"/>
      <x:c r="D92" s="53"/>
      <x:c r="E92" s="57"/>
      <x:c r="F92" s="57"/>
      <x:c r="G92" s="57"/>
      <x:c r="H92" s="57"/>
      <x:c r="I92" s="57"/>
      <x:c r="J92" s="57"/>
      <x:c r="K92" s="57"/>
      <x:c r="L92" s="58"/>
      <x:c r="M92" s="59" t="str">
        <x:f>IF(OR(G92="",H92&lt;=0),"",G92/H92*1000)</x:f>
      </x:c>
      <x:c r="N92" s="60" t="str">
        <x:f>IF(OR(G92="",H92&lt;=0),"",I92/H92)</x:f>
      </x:c>
      <x:c r="O92" s="59" t="str">
        <x:f>IF(OR(G92="",I92&lt;=0),"",G92/I92)</x:f>
      </x:c>
      <x:c r="P92" s="59" t="str">
        <x:f>IF(OR(G92="",J92&lt;=0),"",G92/J92)</x:f>
      </x:c>
      <x:c r="Q92" s="59" t="str">
        <x:f>IF(OR(G92="",K92&lt;=0),"",G92/K92)</x:f>
      </x:c>
      <x:c r="R92" s="61" t="str">
        <x:f>IF(OR(G92&lt;=0,L92=""),"",L92/G92)</x:f>
      </x:c>
    </x:row>
    <x:row r="93">
      <x:c r="B93" s="56"/>
      <x:c r="C93" s="62"/>
      <x:c r="D93" s="53"/>
      <x:c r="E93" s="57"/>
      <x:c r="F93" s="57"/>
      <x:c r="G93" s="57"/>
      <x:c r="H93" s="57"/>
      <x:c r="I93" s="57"/>
      <x:c r="J93" s="57"/>
      <x:c r="K93" s="57"/>
      <x:c r="L93" s="58"/>
      <x:c r="M93" s="59" t="str">
        <x:f>IF(OR(G93="",H93&lt;=0),"",G93/H93*1000)</x:f>
      </x:c>
      <x:c r="N93" s="60" t="str">
        <x:f>IF(OR(G93="",H93&lt;=0),"",I93/H93)</x:f>
      </x:c>
      <x:c r="O93" s="59" t="str">
        <x:f>IF(OR(G93="",I93&lt;=0),"",G93/I93)</x:f>
      </x:c>
      <x:c r="P93" s="59" t="str">
        <x:f>IF(OR(G93="",J93&lt;=0),"",G93/J93)</x:f>
      </x:c>
      <x:c r="Q93" s="59" t="str">
        <x:f>IF(OR(G93="",K93&lt;=0),"",G93/K93)</x:f>
      </x:c>
      <x:c r="R93" s="61" t="str">
        <x:f>IF(OR(G93&lt;=0,L93=""),"",L93/G93)</x:f>
      </x:c>
    </x:row>
    <x:row r="94">
      <x:c r="B94" s="56"/>
      <x:c r="C94" s="62"/>
      <x:c r="D94" s="53"/>
      <x:c r="E94" s="57"/>
      <x:c r="F94" s="57"/>
      <x:c r="G94" s="57"/>
      <x:c r="H94" s="57"/>
      <x:c r="I94" s="57"/>
      <x:c r="J94" s="57"/>
      <x:c r="K94" s="57"/>
      <x:c r="L94" s="58"/>
      <x:c r="M94" s="59" t="str">
        <x:f>IF(OR(G94="",H94&lt;=0),"",G94/H94*1000)</x:f>
      </x:c>
      <x:c r="N94" s="60" t="str">
        <x:f>IF(OR(G94="",H94&lt;=0),"",I94/H94)</x:f>
      </x:c>
      <x:c r="O94" s="59" t="str">
        <x:f>IF(OR(G94="",I94&lt;=0),"",G94/I94)</x:f>
      </x:c>
      <x:c r="P94" s="59" t="str">
        <x:f>IF(OR(G94="",J94&lt;=0),"",G94/J94)</x:f>
      </x:c>
      <x:c r="Q94" s="59" t="str">
        <x:f>IF(OR(G94="",K94&lt;=0),"",G94/K94)</x:f>
      </x:c>
      <x:c r="R94" s="61" t="str">
        <x:f>IF(OR(G94&lt;=0,L94=""),"",L94/G94)</x:f>
      </x:c>
    </x:row>
    <x:row r="95">
      <x:c r="B95" s="56"/>
      <x:c r="C95" s="62"/>
      <x:c r="D95" s="53"/>
      <x:c r="E95" s="57"/>
      <x:c r="F95" s="57"/>
      <x:c r="G95" s="57"/>
      <x:c r="H95" s="57"/>
      <x:c r="I95" s="57"/>
      <x:c r="J95" s="57"/>
      <x:c r="K95" s="57"/>
      <x:c r="L95" s="58"/>
      <x:c r="M95" s="59" t="str">
        <x:f>IF(OR(G95="",H95&lt;=0),"",G95/H95*1000)</x:f>
      </x:c>
      <x:c r="N95" s="60" t="str">
        <x:f>IF(OR(G95="",H95&lt;=0),"",I95/H95)</x:f>
      </x:c>
      <x:c r="O95" s="59" t="str">
        <x:f>IF(OR(G95="",I95&lt;=0),"",G95/I95)</x:f>
      </x:c>
      <x:c r="P95" s="59" t="str">
        <x:f>IF(OR(G95="",J95&lt;=0),"",G95/J95)</x:f>
      </x:c>
      <x:c r="Q95" s="59" t="str">
        <x:f>IF(OR(G95="",K95&lt;=0),"",G95/K95)</x:f>
      </x:c>
      <x:c r="R95" s="61" t="str">
        <x:f>IF(OR(G95&lt;=0,L95=""),"",L95/G95)</x:f>
      </x:c>
    </x:row>
    <x:row r="96">
      <x:c r="B96" s="56"/>
      <x:c r="C96" s="62"/>
      <x:c r="D96" s="53"/>
      <x:c r="E96" s="57"/>
      <x:c r="F96" s="57"/>
      <x:c r="G96" s="57"/>
      <x:c r="H96" s="57"/>
      <x:c r="I96" s="57"/>
      <x:c r="J96" s="57"/>
      <x:c r="K96" s="57"/>
      <x:c r="L96" s="58"/>
      <x:c r="M96" s="59" t="str">
        <x:f>IF(OR(G96="",H96&lt;=0),"",G96/H96*1000)</x:f>
      </x:c>
      <x:c r="N96" s="60" t="str">
        <x:f>IF(OR(G96="",H96&lt;=0),"",I96/H96)</x:f>
      </x:c>
      <x:c r="O96" s="59" t="str">
        <x:f>IF(OR(G96="",I96&lt;=0),"",G96/I96)</x:f>
      </x:c>
      <x:c r="P96" s="59" t="str">
        <x:f>IF(OR(G96="",J96&lt;=0),"",G96/J96)</x:f>
      </x:c>
      <x:c r="Q96" s="59" t="str">
        <x:f>IF(OR(G96="",K96&lt;=0),"",G96/K96)</x:f>
      </x:c>
      <x:c r="R96" s="61" t="str">
        <x:f>IF(OR(G96&lt;=0,L96=""),"",L96/G96)</x:f>
      </x:c>
    </x:row>
    <x:row r="97">
      <x:c r="B97" s="56"/>
      <x:c r="C97" s="62"/>
      <x:c r="D97" s="53"/>
      <x:c r="E97" s="57"/>
      <x:c r="F97" s="57"/>
      <x:c r="G97" s="57"/>
      <x:c r="H97" s="57"/>
      <x:c r="I97" s="57"/>
      <x:c r="J97" s="57"/>
      <x:c r="K97" s="57"/>
      <x:c r="L97" s="58"/>
      <x:c r="M97" s="59" t="str">
        <x:f>IF(OR(G97="",H97&lt;=0),"",G97/H97*1000)</x:f>
      </x:c>
      <x:c r="N97" s="60" t="str">
        <x:f>IF(OR(G97="",H97&lt;=0),"",I97/H97)</x:f>
      </x:c>
      <x:c r="O97" s="59" t="str">
        <x:f>IF(OR(G97="",I97&lt;=0),"",G97/I97)</x:f>
      </x:c>
      <x:c r="P97" s="59" t="str">
        <x:f>IF(OR(G97="",J97&lt;=0),"",G97/J97)</x:f>
      </x:c>
      <x:c r="Q97" s="59" t="str">
        <x:f>IF(OR(G97="",K97&lt;=0),"",G97/K97)</x:f>
      </x:c>
      <x:c r="R97" s="61" t="str">
        <x:f>IF(OR(G97&lt;=0,L97=""),"",L97/G97)</x:f>
      </x:c>
    </x:row>
    <x:row r="98">
      <x:c r="B98" s="56"/>
      <x:c r="C98" s="62"/>
      <x:c r="D98" s="53"/>
      <x:c r="E98" s="57"/>
      <x:c r="F98" s="57"/>
      <x:c r="G98" s="57"/>
      <x:c r="H98" s="57"/>
      <x:c r="I98" s="57"/>
      <x:c r="J98" s="57"/>
      <x:c r="K98" s="57"/>
      <x:c r="L98" s="58"/>
      <x:c r="M98" s="59" t="str">
        <x:f>IF(OR(G98="",H98&lt;=0),"",G98/H98*1000)</x:f>
      </x:c>
      <x:c r="N98" s="60" t="str">
        <x:f>IF(OR(G98="",H98&lt;=0),"",I98/H98)</x:f>
      </x:c>
      <x:c r="O98" s="59" t="str">
        <x:f>IF(OR(G98="",I98&lt;=0),"",G98/I98)</x:f>
      </x:c>
      <x:c r="P98" s="59" t="str">
        <x:f>IF(OR(G98="",J98&lt;=0),"",G98/J98)</x:f>
      </x:c>
      <x:c r="Q98" s="59" t="str">
        <x:f>IF(OR(G98="",K98&lt;=0),"",G98/K98)</x:f>
      </x:c>
      <x:c r="R98" s="61" t="str">
        <x:f>IF(OR(G98&lt;=0,L98=""),"",L98/G98)</x:f>
      </x:c>
    </x:row>
    <x:row r="99">
      <x:c r="B99" s="56"/>
      <x:c r="C99" s="62"/>
      <x:c r="D99" s="53"/>
      <x:c r="E99" s="57"/>
      <x:c r="F99" s="57"/>
      <x:c r="G99" s="57"/>
      <x:c r="H99" s="57"/>
      <x:c r="I99" s="57"/>
      <x:c r="J99" s="57"/>
      <x:c r="K99" s="57"/>
      <x:c r="L99" s="58"/>
      <x:c r="M99" s="59" t="str">
        <x:f>IF(OR(G99="",H99&lt;=0),"",G99/H99*1000)</x:f>
      </x:c>
      <x:c r="N99" s="60" t="str">
        <x:f>IF(OR(G99="",H99&lt;=0),"",I99/H99)</x:f>
      </x:c>
      <x:c r="O99" s="59" t="str">
        <x:f>IF(OR(G99="",I99&lt;=0),"",G99/I99)</x:f>
      </x:c>
      <x:c r="P99" s="59" t="str">
        <x:f>IF(OR(G99="",J99&lt;=0),"",G99/J99)</x:f>
      </x:c>
      <x:c r="Q99" s="59" t="str">
        <x:f>IF(OR(G99="",K99&lt;=0),"",G99/K99)</x:f>
      </x:c>
      <x:c r="R99" s="61" t="str">
        <x:f>IF(OR(G99&lt;=0,L99=""),"",L99/G99)</x:f>
      </x:c>
    </x:row>
    <x:row r="100">
      <x:c r="B100" s="56"/>
      <x:c r="C100" s="62"/>
      <x:c r="D100" s="53"/>
      <x:c r="E100" s="57"/>
      <x:c r="F100" s="57"/>
      <x:c r="G100" s="57"/>
      <x:c r="H100" s="57"/>
      <x:c r="I100" s="57"/>
      <x:c r="J100" s="57"/>
      <x:c r="K100" s="57"/>
      <x:c r="L100" s="58"/>
      <x:c r="M100" s="59" t="str">
        <x:f>IF(OR(G100="",H100&lt;=0),"",G100/H100*1000)</x:f>
      </x:c>
      <x:c r="N100" s="60" t="str">
        <x:f>IF(OR(G100="",H100&lt;=0),"",I100/H100)</x:f>
      </x:c>
      <x:c r="O100" s="59" t="str">
        <x:f>IF(OR(G100="",I100&lt;=0),"",G100/I100)</x:f>
      </x:c>
      <x:c r="P100" s="59" t="str">
        <x:f>IF(OR(G100="",J100&lt;=0),"",G100/J100)</x:f>
      </x:c>
      <x:c r="Q100" s="59" t="str">
        <x:f>IF(OR(G100="",K100&lt;=0),"",G100/K100)</x:f>
      </x:c>
      <x:c r="R100" s="61" t="str">
        <x:f>IF(OR(G100&lt;=0,L100=""),"",L100/G100)</x:f>
      </x:c>
    </x:row>
    <x:row r="101">
      <x:c r="B101" s="56"/>
      <x:c r="C101" s="62"/>
      <x:c r="D101" s="53"/>
      <x:c r="E101" s="57"/>
      <x:c r="F101" s="57"/>
      <x:c r="G101" s="57"/>
      <x:c r="H101" s="57"/>
      <x:c r="I101" s="57"/>
      <x:c r="J101" s="57"/>
      <x:c r="K101" s="57"/>
      <x:c r="L101" s="58"/>
      <x:c r="M101" s="59" t="str">
        <x:f>IF(OR(G101="",H101&lt;=0),"",G101/H101*1000)</x:f>
      </x:c>
      <x:c r="N101" s="60" t="str">
        <x:f>IF(OR(G101="",H101&lt;=0),"",I101/H101)</x:f>
      </x:c>
      <x:c r="O101" s="59" t="str">
        <x:f>IF(OR(G101="",I101&lt;=0),"",G101/I101)</x:f>
      </x:c>
      <x:c r="P101" s="59" t="str">
        <x:f>IF(OR(G101="",J101&lt;=0),"",G101/J101)</x:f>
      </x:c>
      <x:c r="Q101" s="59" t="str">
        <x:f>IF(OR(G101="",K101&lt;=0),"",G101/K101)</x:f>
      </x:c>
      <x:c r="R101" s="61" t="str">
        <x:f>IF(OR(G101&lt;=0,L101=""),"",L101/G101)</x:f>
      </x:c>
    </x:row>
    <x:row r="102">
      <x:c r="B102" s="56"/>
      <x:c r="C102" s="62"/>
      <x:c r="D102" s="53"/>
      <x:c r="E102" s="57"/>
      <x:c r="F102" s="57"/>
      <x:c r="G102" s="57"/>
      <x:c r="H102" s="57"/>
      <x:c r="I102" s="57"/>
      <x:c r="J102" s="57"/>
      <x:c r="K102" s="57"/>
      <x:c r="L102" s="58"/>
      <x:c r="M102" s="59" t="str">
        <x:f>IF(OR(G102="",H102&lt;=0),"",G102/H102*1000)</x:f>
      </x:c>
      <x:c r="N102" s="60" t="str">
        <x:f>IF(OR(G102="",H102&lt;=0),"",I102/H102)</x:f>
      </x:c>
      <x:c r="O102" s="59" t="str">
        <x:f>IF(OR(G102="",I102&lt;=0),"",G102/I102)</x:f>
      </x:c>
      <x:c r="P102" s="59" t="str">
        <x:f>IF(OR(G102="",J102&lt;=0),"",G102/J102)</x:f>
      </x:c>
      <x:c r="Q102" s="59" t="str">
        <x:f>IF(OR(G102="",K102&lt;=0),"",G102/K102)</x:f>
      </x:c>
      <x:c r="R102" s="61" t="str">
        <x:f>IF(OR(G102&lt;=0,L102=""),"",L102/G102)</x:f>
      </x:c>
    </x:row>
    <x:row r="103">
      <x:c r="B103" s="56"/>
      <x:c r="C103" s="62"/>
      <x:c r="D103" s="53"/>
      <x:c r="E103" s="57"/>
      <x:c r="F103" s="57"/>
      <x:c r="G103" s="57"/>
      <x:c r="H103" s="57"/>
      <x:c r="I103" s="57"/>
      <x:c r="J103" s="57"/>
      <x:c r="K103" s="57"/>
      <x:c r="L103" s="58"/>
      <x:c r="M103" s="59" t="str">
        <x:f>IF(OR(G103="",H103&lt;=0),"",G103/H103*1000)</x:f>
      </x:c>
      <x:c r="N103" s="60" t="str">
        <x:f>IF(OR(G103="",H103&lt;=0),"",I103/H103)</x:f>
      </x:c>
      <x:c r="O103" s="59" t="str">
        <x:f>IF(OR(G103="",I103&lt;=0),"",G103/I103)</x:f>
      </x:c>
      <x:c r="P103" s="59" t="str">
        <x:f>IF(OR(G103="",J103&lt;=0),"",G103/J103)</x:f>
      </x:c>
      <x:c r="Q103" s="59" t="str">
        <x:f>IF(OR(G103="",K103&lt;=0),"",G103/K103)</x:f>
      </x:c>
      <x:c r="R103" s="61" t="str">
        <x:f>IF(OR(G103&lt;=0,L103=""),"",L103/G103)</x:f>
      </x:c>
    </x:row>
    <x:row r="104">
      <x:c r="B104" s="56"/>
      <x:c r="C104" s="62"/>
      <x:c r="D104" s="53"/>
      <x:c r="E104" s="57"/>
      <x:c r="F104" s="57"/>
      <x:c r="G104" s="57"/>
      <x:c r="H104" s="57"/>
      <x:c r="I104" s="57"/>
      <x:c r="J104" s="57"/>
      <x:c r="K104" s="57"/>
      <x:c r="L104" s="58"/>
      <x:c r="M104" s="59" t="str">
        <x:f>IF(OR(G104="",H104&lt;=0),"",G104/H104*1000)</x:f>
      </x:c>
      <x:c r="N104" s="60" t="str">
        <x:f>IF(OR(G104="",H104&lt;=0),"",I104/H104)</x:f>
      </x:c>
      <x:c r="O104" s="59" t="str">
        <x:f>IF(OR(G104="",I104&lt;=0),"",G104/I104)</x:f>
      </x:c>
      <x:c r="P104" s="59" t="str">
        <x:f>IF(OR(G104="",J104&lt;=0),"",G104/J104)</x:f>
      </x:c>
      <x:c r="Q104" s="59" t="str">
        <x:f>IF(OR(G104="",K104&lt;=0),"",G104/K104)</x:f>
      </x:c>
      <x:c r="R104" s="61" t="str">
        <x:f>IF(OR(G104&lt;=0,L104=""),"",L104/G104)</x:f>
      </x:c>
    </x:row>
    <x:row r="105">
      <x:c r="B105" s="56"/>
      <x:c r="C105" s="62"/>
      <x:c r="D105" s="53"/>
      <x:c r="E105" s="57"/>
      <x:c r="F105" s="57"/>
      <x:c r="G105" s="57"/>
      <x:c r="H105" s="57"/>
      <x:c r="I105" s="57"/>
      <x:c r="J105" s="57"/>
      <x:c r="K105" s="57"/>
      <x:c r="L105" s="58"/>
      <x:c r="M105" s="59" t="str">
        <x:f>IF(OR(G105="",H105&lt;=0),"",G105/H105*1000)</x:f>
      </x:c>
      <x:c r="N105" s="60" t="str">
        <x:f>IF(OR(G105="",H105&lt;=0),"",I105/H105)</x:f>
      </x:c>
      <x:c r="O105" s="59" t="str">
        <x:f>IF(OR(G105="",I105&lt;=0),"",G105/I105)</x:f>
      </x:c>
      <x:c r="P105" s="59" t="str">
        <x:f>IF(OR(G105="",J105&lt;=0),"",G105/J105)</x:f>
      </x:c>
      <x:c r="Q105" s="59" t="str">
        <x:f>IF(OR(G105="",K105&lt;=0),"",G105/K105)</x:f>
      </x:c>
      <x:c r="R105" s="61" t="str">
        <x:f>IF(OR(G105&lt;=0,L105=""),"",L105/G105)</x:f>
      </x:c>
    </x:row>
    <x:row r="106">
      <x:c r="B106" s="45"/>
      <x:c r="C106" s="45"/>
      <x:c r="D106" s="45"/>
      <x:c r="E106" s="45"/>
      <x:c r="F106" s="45"/>
      <x:c r="G106" s="45"/>
      <x:c r="H106" s="45"/>
      <x:c r="I106" s="45"/>
      <x:c r="J106" s="45"/>
      <x:c r="K106" s="45"/>
      <x:c r="L106" s="45"/>
      <x:c r="M106" s="45"/>
      <x:c r="N106" s="45"/>
      <x:c r="O106" s="45"/>
      <x:c r="P106" s="45"/>
      <x:c r="Q106" s="45"/>
      <x:c r="R106" s="45"/>
    </x:row>
    <x:row r="107">
      <x:c r="B107" s="45"/>
      <x:c r="C107" s="45"/>
      <x:c r="D107" s="45"/>
      <x:c r="E107" s="45"/>
      <x:c r="F107" s="45"/>
      <x:c r="G107" s="45"/>
      <x:c r="H107" s="45"/>
      <x:c r="I107" s="45"/>
      <x:c r="J107" s="45"/>
      <x:c r="K107" s="45"/>
      <x:c r="L107" s="45"/>
      <x:c r="M107" s="45"/>
      <x:c r="N107" s="45"/>
      <x:c r="O107" s="45"/>
      <x:c r="P107" s="45"/>
      <x:c r="Q107" s="45"/>
      <x:c r="R107" s="45"/>
    </x:row>
    <x:row r="108">
      <x:c r="B108" s="45"/>
      <x:c r="C108" s="45"/>
      <x:c r="D108" s="45"/>
      <x:c r="E108" s="45"/>
      <x:c r="F108" s="45"/>
      <x:c r="G108" s="45"/>
      <x:c r="H108" s="45"/>
      <x:c r="I108" s="45"/>
      <x:c r="J108" s="45"/>
      <x:c r="K108" s="45"/>
      <x:c r="L108" s="45"/>
      <x:c r="M108" s="45"/>
      <x:c r="N108" s="45"/>
      <x:c r="O108" s="45"/>
      <x:c r="P108" s="45"/>
      <x:c r="Q108" s="45"/>
      <x:c r="R108" s="45"/>
    </x:row>
    <x:row r="109">
      <x:c r="B109" s="45"/>
      <x:c r="C109" s="45"/>
      <x:c r="D109" s="45"/>
      <x:c r="E109" s="45"/>
      <x:c r="F109" s="45"/>
      <x:c r="G109" s="45"/>
      <x:c r="H109" s="45"/>
      <x:c r="I109" s="45"/>
      <x:c r="J109" s="45"/>
      <x:c r="K109" s="45"/>
      <x:c r="L109" s="45"/>
      <x:c r="M109" s="45"/>
      <x:c r="N109" s="45"/>
      <x:c r="O109" s="45"/>
      <x:c r="P109" s="45"/>
      <x:c r="Q109" s="45"/>
      <x:c r="R109" s="45"/>
    </x:row>
    <x:row r="110">
      <x:c r="B110" s="45"/>
      <x:c r="C110" s="45"/>
      <x:c r="D110" s="45"/>
      <x:c r="E110" s="45"/>
      <x:c r="F110" s="45"/>
      <x:c r="G110" s="45"/>
      <x:c r="H110" s="45"/>
      <x:c r="I110" s="45"/>
      <x:c r="J110" s="45"/>
      <x:c r="K110" s="45"/>
      <x:c r="L110" s="45"/>
      <x:c r="M110" s="45"/>
      <x:c r="N110" s="45"/>
      <x:c r="O110" s="45"/>
      <x:c r="P110" s="45"/>
      <x:c r="Q110" s="45"/>
      <x:c r="R110" s="45"/>
    </x:row>
  </x:sheetData>
  <x:mergeCells>
    <x:mergeCell ref="B2:R2"/>
    <x:mergeCell ref="B3:R3"/>
  </x:mergeCells>
  <x:dataValidations count="1">
    <x:dataValidation type="list" sqref="C6:C105">
      <x:formula1>"Meta Ads,Google Ads,TikTok Ads,LinkedIn Ads,E-posta,Organik,Diğer"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470e1baa0b74f4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22" hidden="0" customWidth="1"/>
    <x:col min="3" max="3" width="22" hidden="0" customWidth="1"/>
    <x:col min="4" max="4" width="22" hidden="0" customWidth="1"/>
    <x:col min="5" max="5" width="16" hidden="0" customWidth="1"/>
    <x:col min="6" max="6" width="16" hidden="0" customWidth="1"/>
    <x:col min="7" max="7" width="3" hidden="0" customWidth="1"/>
    <x:col min="8" max="8" width="3" hidden="0" customWidth="1"/>
  </x:cols>
  <x:sheetData>
    <x:row r="2">
      <x:c r="B2" s="30" t="str">
        <x:v>Kampanya Özeti</x:v>
      </x:c>
      <x:c r="C2" s="30"/>
      <x:c r="D2" s="30"/>
      <x:c r="E2" s="30"/>
      <x:c r="F2" s="30"/>
      <x:c r="G2" s="30"/>
      <x:c r="H2" s="30"/>
    </x:row>
    <x:row r="3">
      <x:c r="B3" s="4" t="str">
        <x:v>Kampanya Takip sayfasındaki girilmiş satırlar üzerinden hesaplanır.</x:v>
      </x:c>
      <x:c r="C3" s="4"/>
      <x:c r="D3" s="4"/>
      <x:c r="E3" s="4"/>
      <x:c r="F3" s="4"/>
      <x:c r="G3" s="4"/>
      <x:c r="H3" s="4"/>
    </x:row>
    <x:row r="5">
      <x:c r="B5" s="8" t="str">
        <x:v>Toplam harcama (TL)</x:v>
      </x:c>
      <x:c r="C5" s="8" t="str">
        <x:v>Atfedilen gelir (TL)</x:v>
      </x:c>
      <x:c r="D5" s="8" t="str">
        <x:v>ROAS</x:v>
      </x:c>
    </x:row>
    <x:row r="6">
      <x:c r="B6" s="64" t="n">
        <x:f>SUM('Kampanya Takip'!G6:G105)</x:f>
        <x:v>10000</x:v>
      </x:c>
      <x:c r="C6" s="64" t="n">
        <x:f>SUM('Kampanya Takip'!L6:L105)</x:f>
        <x:v>40000</x:v>
      </x:c>
      <x:c r="D6" s="65" t="n">
        <x:f>IF(B6&lt;=0,"",C6/B6)</x:f>
        <x:v>4</x:v>
      </x:c>
    </x:row>
    <x:row r="9">
      <x:c r="B9" s="8" t="str">
        <x:v>Kanal</x:v>
      </x:c>
      <x:c r="C9" s="8" t="str">
        <x:v>Harcama (TL)</x:v>
      </x:c>
      <x:c r="D9" s="8" t="str">
        <x:v>Gelir (TL)</x:v>
      </x:c>
      <x:c r="E9" s="8" t="str">
        <x:v>Tıklama</x:v>
      </x:c>
      <x:c r="F9" s="8" t="str">
        <x:v>Dönüşüm</x:v>
      </x:c>
    </x:row>
    <x:row r="10">
      <x:c r="B10" t="str">
        <x:v>Meta Ads</x:v>
      </x:c>
      <x:c r="C10" s="66" t="n">
        <x:f>SUMIF('Kampanya Takip'!$C$6:$C$105,B10,'Kampanya Takip'!$G$6:$G$105)</x:f>
        <x:v>10000</x:v>
      </x:c>
      <x:c r="D10" s="66" t="n">
        <x:f>SUMIF('Kampanya Takip'!$C$6:$C$105,B10,'Kampanya Takip'!$L$6:$L$105)</x:f>
        <x:v>40000</x:v>
      </x:c>
      <x:c r="E10" s="66" t="n">
        <x:f>SUMIF('Kampanya Takip'!$C$6:$C$105,B10,'Kampanya Takip'!$I$6:$I$105)</x:f>
        <x:v>5000</x:v>
      </x:c>
      <x:c r="F10" s="66" t="n">
        <x:f>SUMIF('Kampanya Takip'!$C$6:$C$105,B10,'Kampanya Takip'!$K$6:$K$105)</x:f>
        <x:v>60</x:v>
      </x:c>
    </x:row>
    <x:row r="11">
      <x:c r="B11" t="str">
        <x:v>Google Ads</x:v>
      </x:c>
      <x:c r="C11" s="66" t="n">
        <x:f>SUMIF('Kampanya Takip'!$C$6:$C$105,B11,'Kampanya Takip'!$G$6:$G$105)</x:f>
        <x:v>0</x:v>
      </x:c>
      <x:c r="D11" s="66" t="n">
        <x:f>SUMIF('Kampanya Takip'!$C$6:$C$105,B11,'Kampanya Takip'!$L$6:$L$105)</x:f>
        <x:v>0</x:v>
      </x:c>
      <x:c r="E11" s="66" t="n">
        <x:f>SUMIF('Kampanya Takip'!$C$6:$C$105,B11,'Kampanya Takip'!$I$6:$I$105)</x:f>
        <x:v>0</x:v>
      </x:c>
      <x:c r="F11" s="66" t="n">
        <x:f>SUMIF('Kampanya Takip'!$C$6:$C$105,B11,'Kampanya Takip'!$K$6:$K$105)</x:f>
        <x:v>0</x:v>
      </x:c>
    </x:row>
    <x:row r="12">
      <x:c r="B12" t="str">
        <x:v>TikTok Ads</x:v>
      </x:c>
      <x:c r="C12" s="66" t="n">
        <x:f>SUMIF('Kampanya Takip'!$C$6:$C$105,B12,'Kampanya Takip'!$G$6:$G$105)</x:f>
        <x:v>0</x:v>
      </x:c>
      <x:c r="D12" s="66" t="n">
        <x:f>SUMIF('Kampanya Takip'!$C$6:$C$105,B12,'Kampanya Takip'!$L$6:$L$105)</x:f>
        <x:v>0</x:v>
      </x:c>
      <x:c r="E12" s="66" t="n">
        <x:f>SUMIF('Kampanya Takip'!$C$6:$C$105,B12,'Kampanya Takip'!$I$6:$I$105)</x:f>
        <x:v>0</x:v>
      </x:c>
      <x:c r="F12" s="66" t="n">
        <x:f>SUMIF('Kampanya Takip'!$C$6:$C$105,B12,'Kampanya Takip'!$K$6:$K$105)</x:f>
        <x:v>0</x:v>
      </x:c>
    </x:row>
    <x:row r="13">
      <x:c r="B13" t="str">
        <x:v>LinkedIn Ads</x:v>
      </x:c>
      <x:c r="C13" s="66" t="n">
        <x:f>SUMIF('Kampanya Takip'!$C$6:$C$105,B13,'Kampanya Takip'!$G$6:$G$105)</x:f>
        <x:v>0</x:v>
      </x:c>
      <x:c r="D13" s="66" t="n">
        <x:f>SUMIF('Kampanya Takip'!$C$6:$C$105,B13,'Kampanya Takip'!$L$6:$L$105)</x:f>
        <x:v>0</x:v>
      </x:c>
      <x:c r="E13" s="66" t="n">
        <x:f>SUMIF('Kampanya Takip'!$C$6:$C$105,B13,'Kampanya Takip'!$I$6:$I$105)</x:f>
        <x:v>0</x:v>
      </x:c>
      <x:c r="F13" s="66" t="n">
        <x:f>SUMIF('Kampanya Takip'!$C$6:$C$105,B13,'Kampanya Takip'!$K$6:$K$105)</x:f>
        <x:v>0</x:v>
      </x:c>
    </x:row>
    <x:row r="14">
      <x:c r="B14" t="str">
        <x:v>E-posta</x:v>
      </x:c>
      <x:c r="C14" s="66" t="n">
        <x:f>SUMIF('Kampanya Takip'!$C$6:$C$105,B14,'Kampanya Takip'!$G$6:$G$105)</x:f>
        <x:v>0</x:v>
      </x:c>
      <x:c r="D14" s="66" t="n">
        <x:f>SUMIF('Kampanya Takip'!$C$6:$C$105,B14,'Kampanya Takip'!$L$6:$L$105)</x:f>
        <x:v>0</x:v>
      </x:c>
      <x:c r="E14" s="66" t="n">
        <x:f>SUMIF('Kampanya Takip'!$C$6:$C$105,B14,'Kampanya Takip'!$I$6:$I$105)</x:f>
        <x:v>0</x:v>
      </x:c>
      <x:c r="F14" s="66" t="n">
        <x:f>SUMIF('Kampanya Takip'!$C$6:$C$105,B14,'Kampanya Takip'!$K$6:$K$105)</x:f>
        <x:v>0</x:v>
      </x:c>
    </x:row>
    <x:row r="15">
      <x:c r="B15" t="str">
        <x:v>Organik</x:v>
      </x:c>
      <x:c r="C15" s="66" t="n">
        <x:f>SUMIF('Kampanya Takip'!$C$6:$C$105,B15,'Kampanya Takip'!$G$6:$G$105)</x:f>
        <x:v>0</x:v>
      </x:c>
      <x:c r="D15" s="66" t="n">
        <x:f>SUMIF('Kampanya Takip'!$C$6:$C$105,B15,'Kampanya Takip'!$L$6:$L$105)</x:f>
        <x:v>0</x:v>
      </x:c>
      <x:c r="E15" s="66" t="n">
        <x:f>SUMIF('Kampanya Takip'!$C$6:$C$105,B15,'Kampanya Takip'!$I$6:$I$105)</x:f>
        <x:v>0</x:v>
      </x:c>
      <x:c r="F15" s="66" t="n">
        <x:f>SUMIF('Kampanya Takip'!$C$6:$C$105,B15,'Kampanya Takip'!$K$6:$K$105)</x:f>
        <x:v>0</x:v>
      </x:c>
    </x:row>
    <x:row r="16">
      <x:c r="B16" t="str">
        <x:v>Diğer</x:v>
      </x:c>
      <x:c r="C16" s="66" t="n">
        <x:f>SUMIF('Kampanya Takip'!$C$6:$C$105,B16,'Kampanya Takip'!$G$6:$G$105)</x:f>
        <x:v>0</x:v>
      </x:c>
      <x:c r="D16" s="66" t="n">
        <x:f>SUMIF('Kampanya Takip'!$C$6:$C$105,B16,'Kampanya Takip'!$L$6:$L$105)</x:f>
        <x:v>0</x:v>
      </x:c>
      <x:c r="E16" s="66" t="n">
        <x:f>SUMIF('Kampanya Takip'!$C$6:$C$105,B16,'Kampanya Takip'!$I$6:$I$105)</x:f>
        <x:v>0</x:v>
      </x:c>
      <x:c r="F16" s="66" t="n">
        <x:f>SUMIF('Kampanya Takip'!$C$6:$C$105,B16,'Kampanya Takip'!$K$6:$K$105)</x:f>
        <x:v>0</x:v>
      </x:c>
    </x:row>
    <x:row r="18">
      <x:c r="B18" s="28" t="str">
        <x:v>Gelir kampanya platformunda atfedilmiş değerdir. ROAS kârlılık ölçüsü değildir; iadeleri, ürün maliyetini ve diğer giderleri içermez.</x:v>
      </x:c>
      <x:c r="C18" s="28"/>
      <x:c r="D18" s="28"/>
      <x:c r="E18" s="28"/>
      <x:c r="F18" s="28"/>
      <x:c r="G18" s="28"/>
      <x:c r="H18" s="28"/>
    </x:row>
    <x:row r="19">
      <x:c r="B19" s="28"/>
      <x:c r="C19" s="28"/>
      <x:c r="D19" s="28"/>
      <x:c r="E19" s="28"/>
      <x:c r="F19" s="28"/>
      <x:c r="G19" s="28"/>
      <x:c r="H19" s="28"/>
    </x:row>
    <x:row r="20">
      <x:c r="B20" s="28"/>
      <x:c r="C20" s="28"/>
      <x:c r="D20" s="28"/>
      <x:c r="E20" s="28"/>
      <x:c r="F20" s="28"/>
      <x:c r="G20" s="28"/>
      <x:c r="H20" s="28"/>
    </x:row>
  </x:sheetData>
  <x:mergeCells>
    <x:mergeCell ref="B2:H2"/>
    <x:mergeCell ref="B3:H3"/>
    <x:mergeCell ref="B18:H20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42" hidden="0" customWidth="1"/>
    <x:col min="3" max="3" width="17" hidden="0" customWidth="1"/>
    <x:col min="4" max="4" width="17" hidden="0" customWidth="1"/>
    <x:col min="5" max="5" width="24" hidden="0" customWidth="1"/>
    <x:col min="6" max="6" width="24" hidden="0" customWidth="1"/>
    <x:col min="7" max="7" width="20" hidden="0" customWidth="1"/>
    <x:col min="8" max="8" width="72" hidden="0" customWidth="1"/>
    <x:col min="1" max="1" width="2" hidden="0" customWidth="1"/>
  </x:cols>
  <x:sheetData>
    <x:row r="1">
      <x:c r="B1" s="45"/>
      <x:c r="C1" s="45"/>
      <x:c r="D1" s="45"/>
      <x:c r="E1" s="45"/>
      <x:c r="F1" s="45"/>
      <x:c r="G1" s="45"/>
      <x:c r="H1" s="45"/>
    </x:row>
    <x:row r="2">
      <x:c r="B2" s="46" t="str">
        <x:v>UTM Planı</x:v>
      </x:c>
      <x:c r="C2" s="46"/>
      <x:c r="D2" s="46"/>
      <x:c r="E2" s="46"/>
      <x:c r="F2" s="46"/>
      <x:c r="G2" s="46"/>
      <x:c r="H2" s="46"/>
    </x:row>
    <x:row r="3">
      <x:c r="B3" s="47" t="str">
        <x:v>Bir kampanya için linkleri tek tip adlandır. Base URL içinde # bağlantı parçası kullanma; kaynak değerlerinde küçük harf, sayı ve tire tercih et.</x:v>
      </x:c>
      <x:c r="C3" s="47"/>
      <x:c r="D3" s="47"/>
      <x:c r="E3" s="47"/>
      <x:c r="F3" s="47"/>
      <x:c r="G3" s="47"/>
      <x:c r="H3" s="47"/>
    </x:row>
    <x:row r="4">
      <x:c r="B4" s="45"/>
      <x:c r="C4" s="45"/>
      <x:c r="D4" s="45"/>
      <x:c r="E4" s="45"/>
      <x:c r="F4" s="45"/>
      <x:c r="G4" s="45"/>
      <x:c r="H4" s="45"/>
    </x:row>
    <x:row r="5" ht="36" customHeight="1">
      <x:c r="B5" s="42" t="str">
        <x:v>Hedef URL</x:v>
      </x:c>
      <x:c r="C5" s="43" t="str">
        <x:v>source</x:v>
      </x:c>
      <x:c r="D5" s="43" t="str">
        <x:v>medium</x:v>
      </x:c>
      <x:c r="E5" s="43" t="str">
        <x:v>campaign</x:v>
      </x:c>
      <x:c r="F5" s="43" t="str">
        <x:v>content</x:v>
      </x:c>
      <x:c r="G5" s="43" t="str">
        <x:v>term</x:v>
      </x:c>
      <x:c r="H5" s="44" t="str">
        <x:v>Oluşan URL</x:v>
      </x:c>
    </x:row>
    <x:row r="6" ht="28" customHeight="1">
      <x:c r="B6" s="62" t="str">
        <x:v>https://example.com/urun</x:v>
      </x:c>
      <x:c r="C6" s="62" t="str">
        <x:v>instagram</x:v>
      </x:c>
      <x:c r="D6" s="62" t="str">
        <x:v>social</x:v>
      </x:c>
      <x:c r="E6" s="62" t="str">
        <x:v>yaz-kampanyasi</x:v>
      </x:c>
      <x:c r="F6" s="62" t="str">
        <x:v>story-v1</x:v>
      </x:c>
      <x:c r="G6" s="62" t="str"/>
      <x:c r="H6" s="67" t="str">
        <x:f>IF(OR(B6="",C6="",D6="",E6=""),"",B6&amp;IF(ISNUMBER(SEARCH("?",B6)),"&amp;","?")&amp;"utm_source="&amp;SUBSTITUTE(LOWER(C6)," ","-")&amp;"&amp;utm_medium="&amp;SUBSTITUTE(LOWER(D6)," ","-")&amp;"&amp;utm_campaign="&amp;SUBSTITUTE(LOWER(E6)," ","-")&amp;IF(F6&lt;&gt;"","&amp;utm_content="&amp;SUBSTITUTE(LOWER(F6)," ","-"),"")&amp;IF(G6&lt;&gt;"","&amp;utm_term="&amp;SUBSTITUTE(LOWER(G6)," ","-"),""))</x:f>
        <x:v>https://example.com/urun?utm_source=instagram&amp;utm_medium=social&amp;utm_campaign=yaz-kampanyasi&amp;utm_content=story-v1</x:v>
      </x:c>
    </x:row>
    <x:row r="7" ht="28" customHeight="1">
      <x:c r="B7" s="62"/>
      <x:c r="C7" s="62"/>
      <x:c r="D7" s="62"/>
      <x:c r="E7" s="62"/>
      <x:c r="F7" s="62"/>
      <x:c r="G7" s="62"/>
      <x:c r="H7" s="67" t="str">
        <x:f>IF(OR(B7="",C7="",D7="",E7=""),"",B7&amp;IF(ISNUMBER(SEARCH("?",B7)),"&amp;","?")&amp;"utm_source="&amp;SUBSTITUTE(LOWER(C7)," ","-")&amp;"&amp;utm_medium="&amp;SUBSTITUTE(LOWER(D7)," ","-")&amp;"&amp;utm_campaign="&amp;SUBSTITUTE(LOWER(E7)," ","-")&amp;IF(F7&lt;&gt;"","&amp;utm_content="&amp;SUBSTITUTE(LOWER(F7)," ","-"),"")&amp;IF(G7&lt;&gt;"","&amp;utm_term="&amp;SUBSTITUTE(LOWER(G7)," ","-"),""))</x:f>
      </x:c>
    </x:row>
    <x:row r="8" ht="28" customHeight="1">
      <x:c r="B8" s="62"/>
      <x:c r="C8" s="62"/>
      <x:c r="D8" s="62"/>
      <x:c r="E8" s="62"/>
      <x:c r="F8" s="62"/>
      <x:c r="G8" s="62"/>
      <x:c r="H8" s="67" t="str">
        <x:f>IF(OR(B8="",C8="",D8="",E8=""),"",B8&amp;IF(ISNUMBER(SEARCH("?",B8)),"&amp;","?")&amp;"utm_source="&amp;SUBSTITUTE(LOWER(C8)," ","-")&amp;"&amp;utm_medium="&amp;SUBSTITUTE(LOWER(D8)," ","-")&amp;"&amp;utm_campaign="&amp;SUBSTITUTE(LOWER(E8)," ","-")&amp;IF(F8&lt;&gt;"","&amp;utm_content="&amp;SUBSTITUTE(LOWER(F8)," ","-"),"")&amp;IF(G8&lt;&gt;"","&amp;utm_term="&amp;SUBSTITUTE(LOWER(G8)," ","-"),""))</x:f>
      </x:c>
    </x:row>
    <x:row r="9" ht="28" customHeight="1">
      <x:c r="B9" s="62"/>
      <x:c r="C9" s="62"/>
      <x:c r="D9" s="62"/>
      <x:c r="E9" s="62"/>
      <x:c r="F9" s="62"/>
      <x:c r="G9" s="62"/>
      <x:c r="H9" s="67" t="str">
        <x:f>IF(OR(B9="",C9="",D9="",E9=""),"",B9&amp;IF(ISNUMBER(SEARCH("?",B9)),"&amp;","?")&amp;"utm_source="&amp;SUBSTITUTE(LOWER(C9)," ","-")&amp;"&amp;utm_medium="&amp;SUBSTITUTE(LOWER(D9)," ","-")&amp;"&amp;utm_campaign="&amp;SUBSTITUTE(LOWER(E9)," ","-")&amp;IF(F9&lt;&gt;"","&amp;utm_content="&amp;SUBSTITUTE(LOWER(F9)," ","-"),"")&amp;IF(G9&lt;&gt;"","&amp;utm_term="&amp;SUBSTITUTE(LOWER(G9)," ","-"),""))</x:f>
      </x:c>
    </x:row>
    <x:row r="10" ht="28" customHeight="1">
      <x:c r="B10" s="62"/>
      <x:c r="C10" s="62"/>
      <x:c r="D10" s="62"/>
      <x:c r="E10" s="62"/>
      <x:c r="F10" s="62"/>
      <x:c r="G10" s="62"/>
      <x:c r="H10" s="67" t="str">
        <x:f>IF(OR(B10="",C10="",D10="",E10=""),"",B10&amp;IF(ISNUMBER(SEARCH("?",B10)),"&amp;","?")&amp;"utm_source="&amp;SUBSTITUTE(LOWER(C10)," ","-")&amp;"&amp;utm_medium="&amp;SUBSTITUTE(LOWER(D10)," ","-")&amp;"&amp;utm_campaign="&amp;SUBSTITUTE(LOWER(E10)," ","-")&amp;IF(F10&lt;&gt;"","&amp;utm_content="&amp;SUBSTITUTE(LOWER(F10)," ","-"),"")&amp;IF(G10&lt;&gt;"","&amp;utm_term="&amp;SUBSTITUTE(LOWER(G10)," ","-"),""))</x:f>
      </x:c>
    </x:row>
    <x:row r="11" ht="28" customHeight="1">
      <x:c r="B11" s="62"/>
      <x:c r="C11" s="62"/>
      <x:c r="D11" s="62"/>
      <x:c r="E11" s="62"/>
      <x:c r="F11" s="62"/>
      <x:c r="G11" s="62"/>
      <x:c r="H11" s="67" t="str">
        <x:f>IF(OR(B11="",C11="",D11="",E11=""),"",B11&amp;IF(ISNUMBER(SEARCH("?",B11)),"&amp;","?")&amp;"utm_source="&amp;SUBSTITUTE(LOWER(C11)," ","-")&amp;"&amp;utm_medium="&amp;SUBSTITUTE(LOWER(D11)," ","-")&amp;"&amp;utm_campaign="&amp;SUBSTITUTE(LOWER(E11)," ","-")&amp;IF(F11&lt;&gt;"","&amp;utm_content="&amp;SUBSTITUTE(LOWER(F11)," ","-"),"")&amp;IF(G11&lt;&gt;"","&amp;utm_term="&amp;SUBSTITUTE(LOWER(G11)," ","-"),""))</x:f>
      </x:c>
    </x:row>
    <x:row r="12" ht="28" customHeight="1">
      <x:c r="B12" s="62"/>
      <x:c r="C12" s="62"/>
      <x:c r="D12" s="62"/>
      <x:c r="E12" s="62"/>
      <x:c r="F12" s="62"/>
      <x:c r="G12" s="62"/>
      <x:c r="H12" s="67" t="str">
        <x:f>IF(OR(B12="",C12="",D12="",E12=""),"",B12&amp;IF(ISNUMBER(SEARCH("?",B12)),"&amp;","?")&amp;"utm_source="&amp;SUBSTITUTE(LOWER(C12)," ","-")&amp;"&amp;utm_medium="&amp;SUBSTITUTE(LOWER(D12)," ","-")&amp;"&amp;utm_campaign="&amp;SUBSTITUTE(LOWER(E12)," ","-")&amp;IF(F12&lt;&gt;"","&amp;utm_content="&amp;SUBSTITUTE(LOWER(F12)," ","-"),"")&amp;IF(G12&lt;&gt;"","&amp;utm_term="&amp;SUBSTITUTE(LOWER(G12)," ","-"),""))</x:f>
      </x:c>
    </x:row>
    <x:row r="13" ht="28" customHeight="1">
      <x:c r="B13" s="62"/>
      <x:c r="C13" s="62"/>
      <x:c r="D13" s="62"/>
      <x:c r="E13" s="62"/>
      <x:c r="F13" s="62"/>
      <x:c r="G13" s="62"/>
      <x:c r="H13" s="67" t="str">
        <x:f>IF(OR(B13="",C13="",D13="",E13=""),"",B13&amp;IF(ISNUMBER(SEARCH("?",B13)),"&amp;","?")&amp;"utm_source="&amp;SUBSTITUTE(LOWER(C13)," ","-")&amp;"&amp;utm_medium="&amp;SUBSTITUTE(LOWER(D13)," ","-")&amp;"&amp;utm_campaign="&amp;SUBSTITUTE(LOWER(E13)," ","-")&amp;IF(F13&lt;&gt;"","&amp;utm_content="&amp;SUBSTITUTE(LOWER(F13)," ","-"),"")&amp;IF(G13&lt;&gt;"","&amp;utm_term="&amp;SUBSTITUTE(LOWER(G13)," ","-"),""))</x:f>
      </x:c>
    </x:row>
    <x:row r="14" ht="28" customHeight="1">
      <x:c r="B14" s="62"/>
      <x:c r="C14" s="62"/>
      <x:c r="D14" s="62"/>
      <x:c r="E14" s="62"/>
      <x:c r="F14" s="62"/>
      <x:c r="G14" s="62"/>
      <x:c r="H14" s="67" t="str">
        <x:f>IF(OR(B14="",C14="",D14="",E14=""),"",B14&amp;IF(ISNUMBER(SEARCH("?",B14)),"&amp;","?")&amp;"utm_source="&amp;SUBSTITUTE(LOWER(C14)," ","-")&amp;"&amp;utm_medium="&amp;SUBSTITUTE(LOWER(D14)," ","-")&amp;"&amp;utm_campaign="&amp;SUBSTITUTE(LOWER(E14)," ","-")&amp;IF(F14&lt;&gt;"","&amp;utm_content="&amp;SUBSTITUTE(LOWER(F14)," ","-"),"")&amp;IF(G14&lt;&gt;"","&amp;utm_term="&amp;SUBSTITUTE(LOWER(G14)," ","-"),""))</x:f>
      </x:c>
    </x:row>
    <x:row r="15" ht="28" customHeight="1">
      <x:c r="B15" s="62"/>
      <x:c r="C15" s="62"/>
      <x:c r="D15" s="62"/>
      <x:c r="E15" s="62"/>
      <x:c r="F15" s="62"/>
      <x:c r="G15" s="62"/>
      <x:c r="H15" s="67" t="str">
        <x:f>IF(OR(B15="",C15="",D15="",E15=""),"",B15&amp;IF(ISNUMBER(SEARCH("?",B15)),"&amp;","?")&amp;"utm_source="&amp;SUBSTITUTE(LOWER(C15)," ","-")&amp;"&amp;utm_medium="&amp;SUBSTITUTE(LOWER(D15)," ","-")&amp;"&amp;utm_campaign="&amp;SUBSTITUTE(LOWER(E15)," ","-")&amp;IF(F15&lt;&gt;"","&amp;utm_content="&amp;SUBSTITUTE(LOWER(F15)," ","-"),"")&amp;IF(G15&lt;&gt;"","&amp;utm_term="&amp;SUBSTITUTE(LOWER(G15)," ","-"),""))</x:f>
      </x:c>
    </x:row>
    <x:row r="16" ht="28" customHeight="1">
      <x:c r="B16" s="62"/>
      <x:c r="C16" s="62"/>
      <x:c r="D16" s="62"/>
      <x:c r="E16" s="62"/>
      <x:c r="F16" s="62"/>
      <x:c r="G16" s="62"/>
      <x:c r="H16" s="67" t="str">
        <x:f>IF(OR(B16="",C16="",D16="",E16=""),"",B16&amp;IF(ISNUMBER(SEARCH("?",B16)),"&amp;","?")&amp;"utm_source="&amp;SUBSTITUTE(LOWER(C16)," ","-")&amp;"&amp;utm_medium="&amp;SUBSTITUTE(LOWER(D16)," ","-")&amp;"&amp;utm_campaign="&amp;SUBSTITUTE(LOWER(E16)," ","-")&amp;IF(F16&lt;&gt;"","&amp;utm_content="&amp;SUBSTITUTE(LOWER(F16)," ","-"),"")&amp;IF(G16&lt;&gt;"","&amp;utm_term="&amp;SUBSTITUTE(LOWER(G16)," ","-"),""))</x:f>
      </x:c>
    </x:row>
    <x:row r="17" ht="28" customHeight="1">
      <x:c r="B17" s="62"/>
      <x:c r="C17" s="62"/>
      <x:c r="D17" s="62"/>
      <x:c r="E17" s="62"/>
      <x:c r="F17" s="62"/>
      <x:c r="G17" s="62"/>
      <x:c r="H17" s="67" t="str">
        <x:f>IF(OR(B17="",C17="",D17="",E17=""),"",B17&amp;IF(ISNUMBER(SEARCH("?",B17)),"&amp;","?")&amp;"utm_source="&amp;SUBSTITUTE(LOWER(C17)," ","-")&amp;"&amp;utm_medium="&amp;SUBSTITUTE(LOWER(D17)," ","-")&amp;"&amp;utm_campaign="&amp;SUBSTITUTE(LOWER(E17)," ","-")&amp;IF(F17&lt;&gt;"","&amp;utm_content="&amp;SUBSTITUTE(LOWER(F17)," ","-"),"")&amp;IF(G17&lt;&gt;"","&amp;utm_term="&amp;SUBSTITUTE(LOWER(G17)," ","-"),""))</x:f>
      </x:c>
    </x:row>
    <x:row r="18" ht="28" customHeight="1">
      <x:c r="B18" s="62"/>
      <x:c r="C18" s="62"/>
      <x:c r="D18" s="62"/>
      <x:c r="E18" s="62"/>
      <x:c r="F18" s="62"/>
      <x:c r="G18" s="62"/>
      <x:c r="H18" s="67" t="str">
        <x:f>IF(OR(B18="",C18="",D18="",E18=""),"",B18&amp;IF(ISNUMBER(SEARCH("?",B18)),"&amp;","?")&amp;"utm_source="&amp;SUBSTITUTE(LOWER(C18)," ","-")&amp;"&amp;utm_medium="&amp;SUBSTITUTE(LOWER(D18)," ","-")&amp;"&amp;utm_campaign="&amp;SUBSTITUTE(LOWER(E18)," ","-")&amp;IF(F18&lt;&gt;"","&amp;utm_content="&amp;SUBSTITUTE(LOWER(F18)," ","-"),"")&amp;IF(G18&lt;&gt;"","&amp;utm_term="&amp;SUBSTITUTE(LOWER(G18)," ","-"),""))</x:f>
      </x:c>
    </x:row>
    <x:row r="19" ht="28" customHeight="1">
      <x:c r="B19" s="62"/>
      <x:c r="C19" s="62"/>
      <x:c r="D19" s="62"/>
      <x:c r="E19" s="62"/>
      <x:c r="F19" s="62"/>
      <x:c r="G19" s="62"/>
      <x:c r="H19" s="67" t="str">
        <x:f>IF(OR(B19="",C19="",D19="",E19=""),"",B19&amp;IF(ISNUMBER(SEARCH("?",B19)),"&amp;","?")&amp;"utm_source="&amp;SUBSTITUTE(LOWER(C19)," ","-")&amp;"&amp;utm_medium="&amp;SUBSTITUTE(LOWER(D19)," ","-")&amp;"&amp;utm_campaign="&amp;SUBSTITUTE(LOWER(E19)," ","-")&amp;IF(F19&lt;&gt;"","&amp;utm_content="&amp;SUBSTITUTE(LOWER(F19)," ","-"),"")&amp;IF(G19&lt;&gt;"","&amp;utm_term="&amp;SUBSTITUTE(LOWER(G19)," ","-"),""))</x:f>
      </x:c>
    </x:row>
    <x:row r="20" ht="28" customHeight="1">
      <x:c r="B20" s="62"/>
      <x:c r="C20" s="62"/>
      <x:c r="D20" s="62"/>
      <x:c r="E20" s="62"/>
      <x:c r="F20" s="62"/>
      <x:c r="G20" s="62"/>
      <x:c r="H20" s="67" t="str">
        <x:f>IF(OR(B20="",C20="",D20="",E20=""),"",B20&amp;IF(ISNUMBER(SEARCH("?",B20)),"&amp;","?")&amp;"utm_source="&amp;SUBSTITUTE(LOWER(C20)," ","-")&amp;"&amp;utm_medium="&amp;SUBSTITUTE(LOWER(D20)," ","-")&amp;"&amp;utm_campaign="&amp;SUBSTITUTE(LOWER(E20)," ","-")&amp;IF(F20&lt;&gt;"","&amp;utm_content="&amp;SUBSTITUTE(LOWER(F20)," ","-"),"")&amp;IF(G20&lt;&gt;"","&amp;utm_term="&amp;SUBSTITUTE(LOWER(G20)," ","-"),""))</x:f>
      </x:c>
    </x:row>
    <x:row r="21" ht="28" customHeight="1">
      <x:c r="B21" s="62"/>
      <x:c r="C21" s="62"/>
      <x:c r="D21" s="62"/>
      <x:c r="E21" s="62"/>
      <x:c r="F21" s="62"/>
      <x:c r="G21" s="62"/>
      <x:c r="H21" s="67" t="str">
        <x:f>IF(OR(B21="",C21="",D21="",E21=""),"",B21&amp;IF(ISNUMBER(SEARCH("?",B21)),"&amp;","?")&amp;"utm_source="&amp;SUBSTITUTE(LOWER(C21)," ","-")&amp;"&amp;utm_medium="&amp;SUBSTITUTE(LOWER(D21)," ","-")&amp;"&amp;utm_campaign="&amp;SUBSTITUTE(LOWER(E21)," ","-")&amp;IF(F21&lt;&gt;"","&amp;utm_content="&amp;SUBSTITUTE(LOWER(F21)," ","-"),"")&amp;IF(G21&lt;&gt;"","&amp;utm_term="&amp;SUBSTITUTE(LOWER(G21)," ","-"),""))</x:f>
      </x:c>
    </x:row>
    <x:row r="22" ht="28" customHeight="1">
      <x:c r="B22" s="62"/>
      <x:c r="C22" s="62"/>
      <x:c r="D22" s="62"/>
      <x:c r="E22" s="62"/>
      <x:c r="F22" s="62"/>
      <x:c r="G22" s="62"/>
      <x:c r="H22" s="67" t="str">
        <x:f>IF(OR(B22="",C22="",D22="",E22=""),"",B22&amp;IF(ISNUMBER(SEARCH("?",B22)),"&amp;","?")&amp;"utm_source="&amp;SUBSTITUTE(LOWER(C22)," ","-")&amp;"&amp;utm_medium="&amp;SUBSTITUTE(LOWER(D22)," ","-")&amp;"&amp;utm_campaign="&amp;SUBSTITUTE(LOWER(E22)," ","-")&amp;IF(F22&lt;&gt;"","&amp;utm_content="&amp;SUBSTITUTE(LOWER(F22)," ","-"),"")&amp;IF(G22&lt;&gt;"","&amp;utm_term="&amp;SUBSTITUTE(LOWER(G22)," ","-"),""))</x:f>
      </x:c>
    </x:row>
    <x:row r="23" ht="28" customHeight="1">
      <x:c r="B23" s="62"/>
      <x:c r="C23" s="62"/>
      <x:c r="D23" s="62"/>
      <x:c r="E23" s="62"/>
      <x:c r="F23" s="62"/>
      <x:c r="G23" s="62"/>
      <x:c r="H23" s="67" t="str">
        <x:f>IF(OR(B23="",C23="",D23="",E23=""),"",B23&amp;IF(ISNUMBER(SEARCH("?",B23)),"&amp;","?")&amp;"utm_source="&amp;SUBSTITUTE(LOWER(C23)," ","-")&amp;"&amp;utm_medium="&amp;SUBSTITUTE(LOWER(D23)," ","-")&amp;"&amp;utm_campaign="&amp;SUBSTITUTE(LOWER(E23)," ","-")&amp;IF(F23&lt;&gt;"","&amp;utm_content="&amp;SUBSTITUTE(LOWER(F23)," ","-"),"")&amp;IF(G23&lt;&gt;"","&amp;utm_term="&amp;SUBSTITUTE(LOWER(G23)," ","-"),""))</x:f>
      </x:c>
    </x:row>
    <x:row r="24" ht="28" customHeight="1">
      <x:c r="B24" s="62"/>
      <x:c r="C24" s="62"/>
      <x:c r="D24" s="62"/>
      <x:c r="E24" s="62"/>
      <x:c r="F24" s="62"/>
      <x:c r="G24" s="62"/>
      <x:c r="H24" s="67" t="str">
        <x:f>IF(OR(B24="",C24="",D24="",E24=""),"",B24&amp;IF(ISNUMBER(SEARCH("?",B24)),"&amp;","?")&amp;"utm_source="&amp;SUBSTITUTE(LOWER(C24)," ","-")&amp;"&amp;utm_medium="&amp;SUBSTITUTE(LOWER(D24)," ","-")&amp;"&amp;utm_campaign="&amp;SUBSTITUTE(LOWER(E24)," ","-")&amp;IF(F24&lt;&gt;"","&amp;utm_content="&amp;SUBSTITUTE(LOWER(F24)," ","-"),"")&amp;IF(G24&lt;&gt;"","&amp;utm_term="&amp;SUBSTITUTE(LOWER(G24)," ","-"),""))</x:f>
      </x:c>
    </x:row>
    <x:row r="25" ht="28" customHeight="1">
      <x:c r="B25" s="62"/>
      <x:c r="C25" s="62"/>
      <x:c r="D25" s="62"/>
      <x:c r="E25" s="62"/>
      <x:c r="F25" s="62"/>
      <x:c r="G25" s="62"/>
      <x:c r="H25" s="67" t="str">
        <x:f>IF(OR(B25="",C25="",D25="",E25=""),"",B25&amp;IF(ISNUMBER(SEARCH("?",B25)),"&amp;","?")&amp;"utm_source="&amp;SUBSTITUTE(LOWER(C25)," ","-")&amp;"&amp;utm_medium="&amp;SUBSTITUTE(LOWER(D25)," ","-")&amp;"&amp;utm_campaign="&amp;SUBSTITUTE(LOWER(E25)," ","-")&amp;IF(F25&lt;&gt;"","&amp;utm_content="&amp;SUBSTITUTE(LOWER(F25)," ","-"),"")&amp;IF(G25&lt;&gt;"","&amp;utm_term="&amp;SUBSTITUTE(LOWER(G25)," ","-"),""))</x:f>
      </x:c>
    </x:row>
    <x:row r="26" ht="28" customHeight="1">
      <x:c r="B26" s="62"/>
      <x:c r="C26" s="62"/>
      <x:c r="D26" s="62"/>
      <x:c r="E26" s="62"/>
      <x:c r="F26" s="62"/>
      <x:c r="G26" s="62"/>
      <x:c r="H26" s="67" t="str">
        <x:f>IF(OR(B26="",C26="",D26="",E26=""),"",B26&amp;IF(ISNUMBER(SEARCH("?",B26)),"&amp;","?")&amp;"utm_source="&amp;SUBSTITUTE(LOWER(C26)," ","-")&amp;"&amp;utm_medium="&amp;SUBSTITUTE(LOWER(D26)," ","-")&amp;"&amp;utm_campaign="&amp;SUBSTITUTE(LOWER(E26)," ","-")&amp;IF(F26&lt;&gt;"","&amp;utm_content="&amp;SUBSTITUTE(LOWER(F26)," ","-"),"")&amp;IF(G26&lt;&gt;"","&amp;utm_term="&amp;SUBSTITUTE(LOWER(G26)," ","-"),""))</x:f>
      </x:c>
    </x:row>
    <x:row r="27" ht="28" customHeight="1">
      <x:c r="B27" s="62"/>
      <x:c r="C27" s="62"/>
      <x:c r="D27" s="62"/>
      <x:c r="E27" s="62"/>
      <x:c r="F27" s="62"/>
      <x:c r="G27" s="62"/>
      <x:c r="H27" s="67" t="str">
        <x:f>IF(OR(B27="",C27="",D27="",E27=""),"",B27&amp;IF(ISNUMBER(SEARCH("?",B27)),"&amp;","?")&amp;"utm_source="&amp;SUBSTITUTE(LOWER(C27)," ","-")&amp;"&amp;utm_medium="&amp;SUBSTITUTE(LOWER(D27)," ","-")&amp;"&amp;utm_campaign="&amp;SUBSTITUTE(LOWER(E27)," ","-")&amp;IF(F27&lt;&gt;"","&amp;utm_content="&amp;SUBSTITUTE(LOWER(F27)," ","-"),"")&amp;IF(G27&lt;&gt;"","&amp;utm_term="&amp;SUBSTITUTE(LOWER(G27)," ","-"),""))</x:f>
      </x:c>
    </x:row>
    <x:row r="28" ht="28" customHeight="1">
      <x:c r="B28" s="62"/>
      <x:c r="C28" s="62"/>
      <x:c r="D28" s="62"/>
      <x:c r="E28" s="62"/>
      <x:c r="F28" s="62"/>
      <x:c r="G28" s="62"/>
      <x:c r="H28" s="67" t="str">
        <x:f>IF(OR(B28="",C28="",D28="",E28=""),"",B28&amp;IF(ISNUMBER(SEARCH("?",B28)),"&amp;","?")&amp;"utm_source="&amp;SUBSTITUTE(LOWER(C28)," ","-")&amp;"&amp;utm_medium="&amp;SUBSTITUTE(LOWER(D28)," ","-")&amp;"&amp;utm_campaign="&amp;SUBSTITUTE(LOWER(E28)," ","-")&amp;IF(F28&lt;&gt;"","&amp;utm_content="&amp;SUBSTITUTE(LOWER(F28)," ","-"),"")&amp;IF(G28&lt;&gt;"","&amp;utm_term="&amp;SUBSTITUTE(LOWER(G28)," ","-"),""))</x:f>
      </x:c>
    </x:row>
    <x:row r="29" ht="28" customHeight="1">
      <x:c r="B29" s="62"/>
      <x:c r="C29" s="62"/>
      <x:c r="D29" s="62"/>
      <x:c r="E29" s="62"/>
      <x:c r="F29" s="62"/>
      <x:c r="G29" s="62"/>
      <x:c r="H29" s="67" t="str">
        <x:f>IF(OR(B29="",C29="",D29="",E29=""),"",B29&amp;IF(ISNUMBER(SEARCH("?",B29)),"&amp;","?")&amp;"utm_source="&amp;SUBSTITUTE(LOWER(C29)," ","-")&amp;"&amp;utm_medium="&amp;SUBSTITUTE(LOWER(D29)," ","-")&amp;"&amp;utm_campaign="&amp;SUBSTITUTE(LOWER(E29)," ","-")&amp;IF(F29&lt;&gt;"","&amp;utm_content="&amp;SUBSTITUTE(LOWER(F29)," ","-"),"")&amp;IF(G29&lt;&gt;"","&amp;utm_term="&amp;SUBSTITUTE(LOWER(G29)," ","-"),""))</x:f>
      </x:c>
    </x:row>
    <x:row r="30" ht="28" customHeight="1">
      <x:c r="B30" s="62"/>
      <x:c r="C30" s="62"/>
      <x:c r="D30" s="62"/>
      <x:c r="E30" s="62"/>
      <x:c r="F30" s="62"/>
      <x:c r="G30" s="62"/>
      <x:c r="H30" s="67" t="str">
        <x:f>IF(OR(B30="",C30="",D30="",E30=""),"",B30&amp;IF(ISNUMBER(SEARCH("?",B30)),"&amp;","?")&amp;"utm_source="&amp;SUBSTITUTE(LOWER(C30)," ","-")&amp;"&amp;utm_medium="&amp;SUBSTITUTE(LOWER(D30)," ","-")&amp;"&amp;utm_campaign="&amp;SUBSTITUTE(LOWER(E30)," ","-")&amp;IF(F30&lt;&gt;"","&amp;utm_content="&amp;SUBSTITUTE(LOWER(F30)," ","-"),"")&amp;IF(G30&lt;&gt;"","&amp;utm_term="&amp;SUBSTITUTE(LOWER(G30)," ","-"),""))</x:f>
      </x:c>
    </x:row>
    <x:row r="31" ht="28" customHeight="1">
      <x:c r="B31" s="62"/>
      <x:c r="C31" s="62"/>
      <x:c r="D31" s="62"/>
      <x:c r="E31" s="62"/>
      <x:c r="F31" s="62"/>
      <x:c r="G31" s="62"/>
      <x:c r="H31" s="67" t="str">
        <x:f>IF(OR(B31="",C31="",D31="",E31=""),"",B31&amp;IF(ISNUMBER(SEARCH("?",B31)),"&amp;","?")&amp;"utm_source="&amp;SUBSTITUTE(LOWER(C31)," ","-")&amp;"&amp;utm_medium="&amp;SUBSTITUTE(LOWER(D31)," ","-")&amp;"&amp;utm_campaign="&amp;SUBSTITUTE(LOWER(E31)," ","-")&amp;IF(F31&lt;&gt;"","&amp;utm_content="&amp;SUBSTITUTE(LOWER(F31)," ","-"),"")&amp;IF(G31&lt;&gt;"","&amp;utm_term="&amp;SUBSTITUTE(LOWER(G31)," ","-"),""))</x:f>
      </x:c>
    </x:row>
    <x:row r="32" ht="28" customHeight="1">
      <x:c r="B32" s="62"/>
      <x:c r="C32" s="62"/>
      <x:c r="D32" s="62"/>
      <x:c r="E32" s="62"/>
      <x:c r="F32" s="62"/>
      <x:c r="G32" s="62"/>
      <x:c r="H32" s="67" t="str">
        <x:f>IF(OR(B32="",C32="",D32="",E32=""),"",B32&amp;IF(ISNUMBER(SEARCH("?",B32)),"&amp;","?")&amp;"utm_source="&amp;SUBSTITUTE(LOWER(C32)," ","-")&amp;"&amp;utm_medium="&amp;SUBSTITUTE(LOWER(D32)," ","-")&amp;"&amp;utm_campaign="&amp;SUBSTITUTE(LOWER(E32)," ","-")&amp;IF(F32&lt;&gt;"","&amp;utm_content="&amp;SUBSTITUTE(LOWER(F32)," ","-"),"")&amp;IF(G32&lt;&gt;"","&amp;utm_term="&amp;SUBSTITUTE(LOWER(G32)," ","-"),""))</x:f>
      </x:c>
    </x:row>
    <x:row r="33" ht="28" customHeight="1">
      <x:c r="B33" s="62"/>
      <x:c r="C33" s="62"/>
      <x:c r="D33" s="62"/>
      <x:c r="E33" s="62"/>
      <x:c r="F33" s="62"/>
      <x:c r="G33" s="62"/>
      <x:c r="H33" s="67" t="str">
        <x:f>IF(OR(B33="",C33="",D33="",E33=""),"",B33&amp;IF(ISNUMBER(SEARCH("?",B33)),"&amp;","?")&amp;"utm_source="&amp;SUBSTITUTE(LOWER(C33)," ","-")&amp;"&amp;utm_medium="&amp;SUBSTITUTE(LOWER(D33)," ","-")&amp;"&amp;utm_campaign="&amp;SUBSTITUTE(LOWER(E33)," ","-")&amp;IF(F33&lt;&gt;"","&amp;utm_content="&amp;SUBSTITUTE(LOWER(F33)," ","-"),"")&amp;IF(G33&lt;&gt;"","&amp;utm_term="&amp;SUBSTITUTE(LOWER(G33)," ","-"),""))</x:f>
      </x:c>
    </x:row>
    <x:row r="34" ht="28" customHeight="1">
      <x:c r="B34" s="62"/>
      <x:c r="C34" s="62"/>
      <x:c r="D34" s="62"/>
      <x:c r="E34" s="62"/>
      <x:c r="F34" s="62"/>
      <x:c r="G34" s="62"/>
      <x:c r="H34" s="67" t="str">
        <x:f>IF(OR(B34="",C34="",D34="",E34=""),"",B34&amp;IF(ISNUMBER(SEARCH("?",B34)),"&amp;","?")&amp;"utm_source="&amp;SUBSTITUTE(LOWER(C34)," ","-")&amp;"&amp;utm_medium="&amp;SUBSTITUTE(LOWER(D34)," ","-")&amp;"&amp;utm_campaign="&amp;SUBSTITUTE(LOWER(E34)," ","-")&amp;IF(F34&lt;&gt;"","&amp;utm_content="&amp;SUBSTITUTE(LOWER(F34)," ","-"),"")&amp;IF(G34&lt;&gt;"","&amp;utm_term="&amp;SUBSTITUTE(LOWER(G34)," ","-"),""))</x:f>
      </x:c>
    </x:row>
    <x:row r="35" ht="28" customHeight="1">
      <x:c r="B35" s="62"/>
      <x:c r="C35" s="62"/>
      <x:c r="D35" s="62"/>
      <x:c r="E35" s="62"/>
      <x:c r="F35" s="62"/>
      <x:c r="G35" s="62"/>
      <x:c r="H35" s="67" t="str">
        <x:f>IF(OR(B35="",C35="",D35="",E35=""),"",B35&amp;IF(ISNUMBER(SEARCH("?",B35)),"&amp;","?")&amp;"utm_source="&amp;SUBSTITUTE(LOWER(C35)," ","-")&amp;"&amp;utm_medium="&amp;SUBSTITUTE(LOWER(D35)," ","-")&amp;"&amp;utm_campaign="&amp;SUBSTITUTE(LOWER(E35)," ","-")&amp;IF(F35&lt;&gt;"","&amp;utm_content="&amp;SUBSTITUTE(LOWER(F35)," ","-"),"")&amp;IF(G35&lt;&gt;"","&amp;utm_term="&amp;SUBSTITUTE(LOWER(G35)," ","-"),""))</x:f>
      </x:c>
    </x:row>
    <x:row r="36" ht="28" customHeight="1">
      <x:c r="B36" s="62"/>
      <x:c r="C36" s="62"/>
      <x:c r="D36" s="62"/>
      <x:c r="E36" s="62"/>
      <x:c r="F36" s="62"/>
      <x:c r="G36" s="62"/>
      <x:c r="H36" s="67" t="str">
        <x:f>IF(OR(B36="",C36="",D36="",E36=""),"",B36&amp;IF(ISNUMBER(SEARCH("?",B36)),"&amp;","?")&amp;"utm_source="&amp;SUBSTITUTE(LOWER(C36)," ","-")&amp;"&amp;utm_medium="&amp;SUBSTITUTE(LOWER(D36)," ","-")&amp;"&amp;utm_campaign="&amp;SUBSTITUTE(LOWER(E36)," ","-")&amp;IF(F36&lt;&gt;"","&amp;utm_content="&amp;SUBSTITUTE(LOWER(F36)," ","-"),"")&amp;IF(G36&lt;&gt;"","&amp;utm_term="&amp;SUBSTITUTE(LOWER(G36)," ","-"),""))</x:f>
      </x:c>
    </x:row>
    <x:row r="37" ht="28" customHeight="1">
      <x:c r="B37" s="62"/>
      <x:c r="C37" s="62"/>
      <x:c r="D37" s="62"/>
      <x:c r="E37" s="62"/>
      <x:c r="F37" s="62"/>
      <x:c r="G37" s="62"/>
      <x:c r="H37" s="67" t="str">
        <x:f>IF(OR(B37="",C37="",D37="",E37=""),"",B37&amp;IF(ISNUMBER(SEARCH("?",B37)),"&amp;","?")&amp;"utm_source="&amp;SUBSTITUTE(LOWER(C37)," ","-")&amp;"&amp;utm_medium="&amp;SUBSTITUTE(LOWER(D37)," ","-")&amp;"&amp;utm_campaign="&amp;SUBSTITUTE(LOWER(E37)," ","-")&amp;IF(F37&lt;&gt;"","&amp;utm_content="&amp;SUBSTITUTE(LOWER(F37)," ","-"),"")&amp;IF(G37&lt;&gt;"","&amp;utm_term="&amp;SUBSTITUTE(LOWER(G37)," ","-"),""))</x:f>
      </x:c>
    </x:row>
    <x:row r="38" ht="28" customHeight="1">
      <x:c r="B38" s="62"/>
      <x:c r="C38" s="62"/>
      <x:c r="D38" s="62"/>
      <x:c r="E38" s="62"/>
      <x:c r="F38" s="62"/>
      <x:c r="G38" s="62"/>
      <x:c r="H38" s="67" t="str">
        <x:f>IF(OR(B38="",C38="",D38="",E38=""),"",B38&amp;IF(ISNUMBER(SEARCH("?",B38)),"&amp;","?")&amp;"utm_source="&amp;SUBSTITUTE(LOWER(C38)," ","-")&amp;"&amp;utm_medium="&amp;SUBSTITUTE(LOWER(D38)," ","-")&amp;"&amp;utm_campaign="&amp;SUBSTITUTE(LOWER(E38)," ","-")&amp;IF(F38&lt;&gt;"","&amp;utm_content="&amp;SUBSTITUTE(LOWER(F38)," ","-"),"")&amp;IF(G38&lt;&gt;"","&amp;utm_term="&amp;SUBSTITUTE(LOWER(G38)," ","-"),""))</x:f>
      </x:c>
    </x:row>
    <x:row r="39" ht="28" customHeight="1">
      <x:c r="B39" s="62"/>
      <x:c r="C39" s="62"/>
      <x:c r="D39" s="62"/>
      <x:c r="E39" s="62"/>
      <x:c r="F39" s="62"/>
      <x:c r="G39" s="62"/>
      <x:c r="H39" s="67" t="str">
        <x:f>IF(OR(B39="",C39="",D39="",E39=""),"",B39&amp;IF(ISNUMBER(SEARCH("?",B39)),"&amp;","?")&amp;"utm_source="&amp;SUBSTITUTE(LOWER(C39)," ","-")&amp;"&amp;utm_medium="&amp;SUBSTITUTE(LOWER(D39)," ","-")&amp;"&amp;utm_campaign="&amp;SUBSTITUTE(LOWER(E39)," ","-")&amp;IF(F39&lt;&gt;"","&amp;utm_content="&amp;SUBSTITUTE(LOWER(F39)," ","-"),"")&amp;IF(G39&lt;&gt;"","&amp;utm_term="&amp;SUBSTITUTE(LOWER(G39)," ","-"),""))</x:f>
      </x:c>
    </x:row>
    <x:row r="40" ht="28" customHeight="1">
      <x:c r="B40" s="62"/>
      <x:c r="C40" s="62"/>
      <x:c r="D40" s="62"/>
      <x:c r="E40" s="62"/>
      <x:c r="F40" s="62"/>
      <x:c r="G40" s="62"/>
      <x:c r="H40" s="67" t="str">
        <x:f>IF(OR(B40="",C40="",D40="",E40=""),"",B40&amp;IF(ISNUMBER(SEARCH("?",B40)),"&amp;","?")&amp;"utm_source="&amp;SUBSTITUTE(LOWER(C40)," ","-")&amp;"&amp;utm_medium="&amp;SUBSTITUTE(LOWER(D40)," ","-")&amp;"&amp;utm_campaign="&amp;SUBSTITUTE(LOWER(E40)," ","-")&amp;IF(F40&lt;&gt;"","&amp;utm_content="&amp;SUBSTITUTE(LOWER(F40)," ","-"),"")&amp;IF(G40&lt;&gt;"","&amp;utm_term="&amp;SUBSTITUTE(LOWER(G40)," ","-"),""))</x:f>
      </x:c>
    </x:row>
    <x:row r="41" ht="28" customHeight="1">
      <x:c r="B41" s="62"/>
      <x:c r="C41" s="62"/>
      <x:c r="D41" s="62"/>
      <x:c r="E41" s="62"/>
      <x:c r="F41" s="62"/>
      <x:c r="G41" s="62"/>
      <x:c r="H41" s="67" t="str">
        <x:f>IF(OR(B41="",C41="",D41="",E41=""),"",B41&amp;IF(ISNUMBER(SEARCH("?",B41)),"&amp;","?")&amp;"utm_source="&amp;SUBSTITUTE(LOWER(C41)," ","-")&amp;"&amp;utm_medium="&amp;SUBSTITUTE(LOWER(D41)," ","-")&amp;"&amp;utm_campaign="&amp;SUBSTITUTE(LOWER(E41)," ","-")&amp;IF(F41&lt;&gt;"","&amp;utm_content="&amp;SUBSTITUTE(LOWER(F41)," ","-"),"")&amp;IF(G41&lt;&gt;"","&amp;utm_term="&amp;SUBSTITUTE(LOWER(G41)," ","-"),""))</x:f>
      </x:c>
    </x:row>
    <x:row r="42" ht="28" customHeight="1">
      <x:c r="B42" s="62"/>
      <x:c r="C42" s="62"/>
      <x:c r="D42" s="62"/>
      <x:c r="E42" s="62"/>
      <x:c r="F42" s="62"/>
      <x:c r="G42" s="62"/>
      <x:c r="H42" s="67" t="str">
        <x:f>IF(OR(B42="",C42="",D42="",E42=""),"",B42&amp;IF(ISNUMBER(SEARCH("?",B42)),"&amp;","?")&amp;"utm_source="&amp;SUBSTITUTE(LOWER(C42)," ","-")&amp;"&amp;utm_medium="&amp;SUBSTITUTE(LOWER(D42)," ","-")&amp;"&amp;utm_campaign="&amp;SUBSTITUTE(LOWER(E42)," ","-")&amp;IF(F42&lt;&gt;"","&amp;utm_content="&amp;SUBSTITUTE(LOWER(F42)," ","-"),"")&amp;IF(G42&lt;&gt;"","&amp;utm_term="&amp;SUBSTITUTE(LOWER(G42)," ","-"),""))</x:f>
      </x:c>
    </x:row>
    <x:row r="43" ht="28" customHeight="1">
      <x:c r="B43" s="62"/>
      <x:c r="C43" s="62"/>
      <x:c r="D43" s="62"/>
      <x:c r="E43" s="62"/>
      <x:c r="F43" s="62"/>
      <x:c r="G43" s="62"/>
      <x:c r="H43" s="67" t="str">
        <x:f>IF(OR(B43="",C43="",D43="",E43=""),"",B43&amp;IF(ISNUMBER(SEARCH("?",B43)),"&amp;","?")&amp;"utm_source="&amp;SUBSTITUTE(LOWER(C43)," ","-")&amp;"&amp;utm_medium="&amp;SUBSTITUTE(LOWER(D43)," ","-")&amp;"&amp;utm_campaign="&amp;SUBSTITUTE(LOWER(E43)," ","-")&amp;IF(F43&lt;&gt;"","&amp;utm_content="&amp;SUBSTITUTE(LOWER(F43)," ","-"),"")&amp;IF(G43&lt;&gt;"","&amp;utm_term="&amp;SUBSTITUTE(LOWER(G43)," ","-"),""))</x:f>
      </x:c>
    </x:row>
    <x:row r="44" ht="28" customHeight="1">
      <x:c r="B44" s="62"/>
      <x:c r="C44" s="62"/>
      <x:c r="D44" s="62"/>
      <x:c r="E44" s="62"/>
      <x:c r="F44" s="62"/>
      <x:c r="G44" s="62"/>
      <x:c r="H44" s="67" t="str">
        <x:f>IF(OR(B44="",C44="",D44="",E44=""),"",B44&amp;IF(ISNUMBER(SEARCH("?",B44)),"&amp;","?")&amp;"utm_source="&amp;SUBSTITUTE(LOWER(C44)," ","-")&amp;"&amp;utm_medium="&amp;SUBSTITUTE(LOWER(D44)," ","-")&amp;"&amp;utm_campaign="&amp;SUBSTITUTE(LOWER(E44)," ","-")&amp;IF(F44&lt;&gt;"","&amp;utm_content="&amp;SUBSTITUTE(LOWER(F44)," ","-"),"")&amp;IF(G44&lt;&gt;"","&amp;utm_term="&amp;SUBSTITUTE(LOWER(G44)," ","-"),""))</x:f>
      </x:c>
    </x:row>
    <x:row r="45" ht="28" customHeight="1">
      <x:c r="B45" s="62"/>
      <x:c r="C45" s="62"/>
      <x:c r="D45" s="62"/>
      <x:c r="E45" s="62"/>
      <x:c r="F45" s="62"/>
      <x:c r="G45" s="62"/>
      <x:c r="H45" s="67" t="str">
        <x:f>IF(OR(B45="",C45="",D45="",E45=""),"",B45&amp;IF(ISNUMBER(SEARCH("?",B45)),"&amp;","?")&amp;"utm_source="&amp;SUBSTITUTE(LOWER(C45)," ","-")&amp;"&amp;utm_medium="&amp;SUBSTITUTE(LOWER(D45)," ","-")&amp;"&amp;utm_campaign="&amp;SUBSTITUTE(LOWER(E45)," ","-")&amp;IF(F45&lt;&gt;"","&amp;utm_content="&amp;SUBSTITUTE(LOWER(F45)," ","-"),"")&amp;IF(G45&lt;&gt;"","&amp;utm_term="&amp;SUBSTITUTE(LOWER(G45)," ","-"),""))</x:f>
      </x:c>
    </x:row>
    <x:row r="46" ht="28" customHeight="1">
      <x:c r="B46" s="62"/>
      <x:c r="C46" s="62"/>
      <x:c r="D46" s="62"/>
      <x:c r="E46" s="62"/>
      <x:c r="F46" s="62"/>
      <x:c r="G46" s="62"/>
      <x:c r="H46" s="67" t="str">
        <x:f>IF(OR(B46="",C46="",D46="",E46=""),"",B46&amp;IF(ISNUMBER(SEARCH("?",B46)),"&amp;","?")&amp;"utm_source="&amp;SUBSTITUTE(LOWER(C46)," ","-")&amp;"&amp;utm_medium="&amp;SUBSTITUTE(LOWER(D46)," ","-")&amp;"&amp;utm_campaign="&amp;SUBSTITUTE(LOWER(E46)," ","-")&amp;IF(F46&lt;&gt;"","&amp;utm_content="&amp;SUBSTITUTE(LOWER(F46)," ","-"),"")&amp;IF(G46&lt;&gt;"","&amp;utm_term="&amp;SUBSTITUTE(LOWER(G46)," ","-"),""))</x:f>
      </x:c>
    </x:row>
    <x:row r="47" ht="28" customHeight="1">
      <x:c r="B47" s="62"/>
      <x:c r="C47" s="62"/>
      <x:c r="D47" s="62"/>
      <x:c r="E47" s="62"/>
      <x:c r="F47" s="62"/>
      <x:c r="G47" s="62"/>
      <x:c r="H47" s="67" t="str">
        <x:f>IF(OR(B47="",C47="",D47="",E47=""),"",B47&amp;IF(ISNUMBER(SEARCH("?",B47)),"&amp;","?")&amp;"utm_source="&amp;SUBSTITUTE(LOWER(C47)," ","-")&amp;"&amp;utm_medium="&amp;SUBSTITUTE(LOWER(D47)," ","-")&amp;"&amp;utm_campaign="&amp;SUBSTITUTE(LOWER(E47)," ","-")&amp;IF(F47&lt;&gt;"","&amp;utm_content="&amp;SUBSTITUTE(LOWER(F47)," ","-"),"")&amp;IF(G47&lt;&gt;"","&amp;utm_term="&amp;SUBSTITUTE(LOWER(G47)," ","-"),""))</x:f>
      </x:c>
    </x:row>
    <x:row r="48" ht="28" customHeight="1">
      <x:c r="B48" s="62"/>
      <x:c r="C48" s="62"/>
      <x:c r="D48" s="62"/>
      <x:c r="E48" s="62"/>
      <x:c r="F48" s="62"/>
      <x:c r="G48" s="62"/>
      <x:c r="H48" s="67" t="str">
        <x:f>IF(OR(B48="",C48="",D48="",E48=""),"",B48&amp;IF(ISNUMBER(SEARCH("?",B48)),"&amp;","?")&amp;"utm_source="&amp;SUBSTITUTE(LOWER(C48)," ","-")&amp;"&amp;utm_medium="&amp;SUBSTITUTE(LOWER(D48)," ","-")&amp;"&amp;utm_campaign="&amp;SUBSTITUTE(LOWER(E48)," ","-")&amp;IF(F48&lt;&gt;"","&amp;utm_content="&amp;SUBSTITUTE(LOWER(F48)," ","-"),"")&amp;IF(G48&lt;&gt;"","&amp;utm_term="&amp;SUBSTITUTE(LOWER(G48)," ","-"),""))</x:f>
      </x:c>
    </x:row>
    <x:row r="49" ht="28" customHeight="1">
      <x:c r="B49" s="62"/>
      <x:c r="C49" s="62"/>
      <x:c r="D49" s="62"/>
      <x:c r="E49" s="62"/>
      <x:c r="F49" s="62"/>
      <x:c r="G49" s="62"/>
      <x:c r="H49" s="67" t="str">
        <x:f>IF(OR(B49="",C49="",D49="",E49=""),"",B49&amp;IF(ISNUMBER(SEARCH("?",B49)),"&amp;","?")&amp;"utm_source="&amp;SUBSTITUTE(LOWER(C49)," ","-")&amp;"&amp;utm_medium="&amp;SUBSTITUTE(LOWER(D49)," ","-")&amp;"&amp;utm_campaign="&amp;SUBSTITUTE(LOWER(E49)," ","-")&amp;IF(F49&lt;&gt;"","&amp;utm_content="&amp;SUBSTITUTE(LOWER(F49)," ","-"),"")&amp;IF(G49&lt;&gt;"","&amp;utm_term="&amp;SUBSTITUTE(LOWER(G49)," ","-"),""))</x:f>
      </x:c>
    </x:row>
    <x:row r="50" ht="28" customHeight="1">
      <x:c r="B50" s="62"/>
      <x:c r="C50" s="62"/>
      <x:c r="D50" s="62"/>
      <x:c r="E50" s="62"/>
      <x:c r="F50" s="62"/>
      <x:c r="G50" s="62"/>
      <x:c r="H50" s="67" t="str">
        <x:f>IF(OR(B50="",C50="",D50="",E50=""),"",B50&amp;IF(ISNUMBER(SEARCH("?",B50)),"&amp;","?")&amp;"utm_source="&amp;SUBSTITUTE(LOWER(C50)," ","-")&amp;"&amp;utm_medium="&amp;SUBSTITUTE(LOWER(D50)," ","-")&amp;"&amp;utm_campaign="&amp;SUBSTITUTE(LOWER(E50)," ","-")&amp;IF(F50&lt;&gt;"","&amp;utm_content="&amp;SUBSTITUTE(LOWER(F50)," ","-"),"")&amp;IF(G50&lt;&gt;"","&amp;utm_term="&amp;SUBSTITUTE(LOWER(G50)," ","-"),""))</x:f>
      </x:c>
    </x:row>
    <x:row r="51" ht="28" customHeight="1">
      <x:c r="B51" s="62"/>
      <x:c r="C51" s="62"/>
      <x:c r="D51" s="62"/>
      <x:c r="E51" s="62"/>
      <x:c r="F51" s="62"/>
      <x:c r="G51" s="62"/>
      <x:c r="H51" s="67" t="str">
        <x:f>IF(OR(B51="",C51="",D51="",E51=""),"",B51&amp;IF(ISNUMBER(SEARCH("?",B51)),"&amp;","?")&amp;"utm_source="&amp;SUBSTITUTE(LOWER(C51)," ","-")&amp;"&amp;utm_medium="&amp;SUBSTITUTE(LOWER(D51)," ","-")&amp;"&amp;utm_campaign="&amp;SUBSTITUTE(LOWER(E51)," ","-")&amp;IF(F51&lt;&gt;"","&amp;utm_content="&amp;SUBSTITUTE(LOWER(F51)," ","-"),"")&amp;IF(G51&lt;&gt;"","&amp;utm_term="&amp;SUBSTITUTE(LOWER(G51)," ","-"),""))</x:f>
      </x:c>
    </x:row>
    <x:row r="52" ht="28" customHeight="1">
      <x:c r="B52" s="62"/>
      <x:c r="C52" s="62"/>
      <x:c r="D52" s="62"/>
      <x:c r="E52" s="62"/>
      <x:c r="F52" s="62"/>
      <x:c r="G52" s="62"/>
      <x:c r="H52" s="67" t="str">
        <x:f>IF(OR(B52="",C52="",D52="",E52=""),"",B52&amp;IF(ISNUMBER(SEARCH("?",B52)),"&amp;","?")&amp;"utm_source="&amp;SUBSTITUTE(LOWER(C52)," ","-")&amp;"&amp;utm_medium="&amp;SUBSTITUTE(LOWER(D52)," ","-")&amp;"&amp;utm_campaign="&amp;SUBSTITUTE(LOWER(E52)," ","-")&amp;IF(F52&lt;&gt;"","&amp;utm_content="&amp;SUBSTITUTE(LOWER(F52)," ","-"),"")&amp;IF(G52&lt;&gt;"","&amp;utm_term="&amp;SUBSTITUTE(LOWER(G52)," ","-"),""))</x:f>
      </x:c>
    </x:row>
    <x:row r="53" ht="28" customHeight="1">
      <x:c r="B53" s="62"/>
      <x:c r="C53" s="62"/>
      <x:c r="D53" s="62"/>
      <x:c r="E53" s="62"/>
      <x:c r="F53" s="62"/>
      <x:c r="G53" s="62"/>
      <x:c r="H53" s="67" t="str">
        <x:f>IF(OR(B53="",C53="",D53="",E53=""),"",B53&amp;IF(ISNUMBER(SEARCH("?",B53)),"&amp;","?")&amp;"utm_source="&amp;SUBSTITUTE(LOWER(C53)," ","-")&amp;"&amp;utm_medium="&amp;SUBSTITUTE(LOWER(D53)," ","-")&amp;"&amp;utm_campaign="&amp;SUBSTITUTE(LOWER(E53)," ","-")&amp;IF(F53&lt;&gt;"","&amp;utm_content="&amp;SUBSTITUTE(LOWER(F53)," ","-"),"")&amp;IF(G53&lt;&gt;"","&amp;utm_term="&amp;SUBSTITUTE(LOWER(G53)," ","-"),""))</x:f>
      </x:c>
    </x:row>
    <x:row r="54" ht="28" customHeight="1">
      <x:c r="B54" s="62"/>
      <x:c r="C54" s="62"/>
      <x:c r="D54" s="62"/>
      <x:c r="E54" s="62"/>
      <x:c r="F54" s="62"/>
      <x:c r="G54" s="62"/>
      <x:c r="H54" s="67" t="str">
        <x:f>IF(OR(B54="",C54="",D54="",E54=""),"",B54&amp;IF(ISNUMBER(SEARCH("?",B54)),"&amp;","?")&amp;"utm_source="&amp;SUBSTITUTE(LOWER(C54)," ","-")&amp;"&amp;utm_medium="&amp;SUBSTITUTE(LOWER(D54)," ","-")&amp;"&amp;utm_campaign="&amp;SUBSTITUTE(LOWER(E54)," ","-")&amp;IF(F54&lt;&gt;"","&amp;utm_content="&amp;SUBSTITUTE(LOWER(F54)," ","-"),"")&amp;IF(G54&lt;&gt;"","&amp;utm_term="&amp;SUBSTITUTE(LOWER(G54)," ","-"),""))</x:f>
      </x:c>
    </x:row>
    <x:row r="55" ht="28" customHeight="1">
      <x:c r="B55" s="62"/>
      <x:c r="C55" s="62"/>
      <x:c r="D55" s="62"/>
      <x:c r="E55" s="62"/>
      <x:c r="F55" s="62"/>
      <x:c r="G55" s="62"/>
      <x:c r="H55" s="67" t="str">
        <x:f>IF(OR(B55="",C55="",D55="",E55=""),"",B55&amp;IF(ISNUMBER(SEARCH("?",B55)),"&amp;","?")&amp;"utm_source="&amp;SUBSTITUTE(LOWER(C55)," ","-")&amp;"&amp;utm_medium="&amp;SUBSTITUTE(LOWER(D55)," ","-")&amp;"&amp;utm_campaign="&amp;SUBSTITUTE(LOWER(E55)," ","-")&amp;IF(F55&lt;&gt;"","&amp;utm_content="&amp;SUBSTITUTE(LOWER(F55)," ","-"),"")&amp;IF(G55&lt;&gt;"","&amp;utm_term="&amp;SUBSTITUTE(LOWER(G55)," ","-"),""))</x:f>
      </x:c>
    </x:row>
    <x:row r="56" ht="28" customHeight="1">
      <x:c r="B56" s="62"/>
      <x:c r="C56" s="62"/>
      <x:c r="D56" s="62"/>
      <x:c r="E56" s="62"/>
      <x:c r="F56" s="62"/>
      <x:c r="G56" s="62"/>
      <x:c r="H56" s="67" t="str">
        <x:f>IF(OR(B56="",C56="",D56="",E56=""),"",B56&amp;IF(ISNUMBER(SEARCH("?",B56)),"&amp;","?")&amp;"utm_source="&amp;SUBSTITUTE(LOWER(C56)," ","-")&amp;"&amp;utm_medium="&amp;SUBSTITUTE(LOWER(D56)," ","-")&amp;"&amp;utm_campaign="&amp;SUBSTITUTE(LOWER(E56)," ","-")&amp;IF(F56&lt;&gt;"","&amp;utm_content="&amp;SUBSTITUTE(LOWER(F56)," ","-"),"")&amp;IF(G56&lt;&gt;"","&amp;utm_term="&amp;SUBSTITUTE(LOWER(G56)," ","-"),""))</x:f>
      </x:c>
    </x:row>
    <x:row r="57" ht="28" customHeight="1">
      <x:c r="B57" s="62"/>
      <x:c r="C57" s="62"/>
      <x:c r="D57" s="62"/>
      <x:c r="E57" s="62"/>
      <x:c r="F57" s="62"/>
      <x:c r="G57" s="62"/>
      <x:c r="H57" s="67" t="str">
        <x:f>IF(OR(B57="",C57="",D57="",E57=""),"",B57&amp;IF(ISNUMBER(SEARCH("?",B57)),"&amp;","?")&amp;"utm_source="&amp;SUBSTITUTE(LOWER(C57)," ","-")&amp;"&amp;utm_medium="&amp;SUBSTITUTE(LOWER(D57)," ","-")&amp;"&amp;utm_campaign="&amp;SUBSTITUTE(LOWER(E57)," ","-")&amp;IF(F57&lt;&gt;"","&amp;utm_content="&amp;SUBSTITUTE(LOWER(F57)," ","-"),"")&amp;IF(G57&lt;&gt;"","&amp;utm_term="&amp;SUBSTITUTE(LOWER(G57)," ","-"),""))</x:f>
      </x:c>
    </x:row>
    <x:row r="58" ht="28" customHeight="1">
      <x:c r="B58" s="62"/>
      <x:c r="C58" s="62"/>
      <x:c r="D58" s="62"/>
      <x:c r="E58" s="62"/>
      <x:c r="F58" s="62"/>
      <x:c r="G58" s="62"/>
      <x:c r="H58" s="67" t="str">
        <x:f>IF(OR(B58="",C58="",D58="",E58=""),"",B58&amp;IF(ISNUMBER(SEARCH("?",B58)),"&amp;","?")&amp;"utm_source="&amp;SUBSTITUTE(LOWER(C58)," ","-")&amp;"&amp;utm_medium="&amp;SUBSTITUTE(LOWER(D58)," ","-")&amp;"&amp;utm_campaign="&amp;SUBSTITUTE(LOWER(E58)," ","-")&amp;IF(F58&lt;&gt;"","&amp;utm_content="&amp;SUBSTITUTE(LOWER(F58)," ","-"),"")&amp;IF(G58&lt;&gt;"","&amp;utm_term="&amp;SUBSTITUTE(LOWER(G58)," ","-"),""))</x:f>
      </x:c>
    </x:row>
    <x:row r="59" ht="28" customHeight="1">
      <x:c r="B59" s="62"/>
      <x:c r="C59" s="62"/>
      <x:c r="D59" s="62"/>
      <x:c r="E59" s="62"/>
      <x:c r="F59" s="62"/>
      <x:c r="G59" s="62"/>
      <x:c r="H59" s="67" t="str">
        <x:f>IF(OR(B59="",C59="",D59="",E59=""),"",B59&amp;IF(ISNUMBER(SEARCH("?",B59)),"&amp;","?")&amp;"utm_source="&amp;SUBSTITUTE(LOWER(C59)," ","-")&amp;"&amp;utm_medium="&amp;SUBSTITUTE(LOWER(D59)," ","-")&amp;"&amp;utm_campaign="&amp;SUBSTITUTE(LOWER(E59)," ","-")&amp;IF(F59&lt;&gt;"","&amp;utm_content="&amp;SUBSTITUTE(LOWER(F59)," ","-"),"")&amp;IF(G59&lt;&gt;"","&amp;utm_term="&amp;SUBSTITUTE(LOWER(G59)," ","-"),""))</x:f>
      </x:c>
    </x:row>
    <x:row r="60" ht="28" customHeight="1">
      <x:c r="B60" s="62"/>
      <x:c r="C60" s="62"/>
      <x:c r="D60" s="62"/>
      <x:c r="E60" s="62"/>
      <x:c r="F60" s="62"/>
      <x:c r="G60" s="62"/>
      <x:c r="H60" s="67" t="str">
        <x:f>IF(OR(B60="",C60="",D60="",E60=""),"",B60&amp;IF(ISNUMBER(SEARCH("?",B60)),"&amp;","?")&amp;"utm_source="&amp;SUBSTITUTE(LOWER(C60)," ","-")&amp;"&amp;utm_medium="&amp;SUBSTITUTE(LOWER(D60)," ","-")&amp;"&amp;utm_campaign="&amp;SUBSTITUTE(LOWER(E60)," ","-")&amp;IF(F60&lt;&gt;"","&amp;utm_content="&amp;SUBSTITUTE(LOWER(F60)," ","-"),"")&amp;IF(G60&lt;&gt;"","&amp;utm_term="&amp;SUBSTITUTE(LOWER(G60)," ","-"),""))</x:f>
      </x:c>
    </x:row>
    <x:row r="61" ht="28" customHeight="1">
      <x:c r="B61" s="62"/>
      <x:c r="C61" s="62"/>
      <x:c r="D61" s="62"/>
      <x:c r="E61" s="62"/>
      <x:c r="F61" s="62"/>
      <x:c r="G61" s="62"/>
      <x:c r="H61" s="67" t="str">
        <x:f>IF(OR(B61="",C61="",D61="",E61=""),"",B61&amp;IF(ISNUMBER(SEARCH("?",B61)),"&amp;","?")&amp;"utm_source="&amp;SUBSTITUTE(LOWER(C61)," ","-")&amp;"&amp;utm_medium="&amp;SUBSTITUTE(LOWER(D61)," ","-")&amp;"&amp;utm_campaign="&amp;SUBSTITUTE(LOWER(E61)," ","-")&amp;IF(F61&lt;&gt;"","&amp;utm_content="&amp;SUBSTITUTE(LOWER(F61)," ","-"),"")&amp;IF(G61&lt;&gt;"","&amp;utm_term="&amp;SUBSTITUTE(LOWER(G61)," ","-"),""))</x:f>
      </x:c>
    </x:row>
    <x:row r="62" ht="28" customHeight="1">
      <x:c r="B62" s="62"/>
      <x:c r="C62" s="62"/>
      <x:c r="D62" s="62"/>
      <x:c r="E62" s="62"/>
      <x:c r="F62" s="62"/>
      <x:c r="G62" s="62"/>
      <x:c r="H62" s="67" t="str">
        <x:f>IF(OR(B62="",C62="",D62="",E62=""),"",B62&amp;IF(ISNUMBER(SEARCH("?",B62)),"&amp;","?")&amp;"utm_source="&amp;SUBSTITUTE(LOWER(C62)," ","-")&amp;"&amp;utm_medium="&amp;SUBSTITUTE(LOWER(D62)," ","-")&amp;"&amp;utm_campaign="&amp;SUBSTITUTE(LOWER(E62)," ","-")&amp;IF(F62&lt;&gt;"","&amp;utm_content="&amp;SUBSTITUTE(LOWER(F62)," ","-"),"")&amp;IF(G62&lt;&gt;"","&amp;utm_term="&amp;SUBSTITUTE(LOWER(G62)," ","-"),""))</x:f>
      </x:c>
    </x:row>
    <x:row r="63" ht="28" customHeight="1">
      <x:c r="B63" s="62"/>
      <x:c r="C63" s="62"/>
      <x:c r="D63" s="62"/>
      <x:c r="E63" s="62"/>
      <x:c r="F63" s="62"/>
      <x:c r="G63" s="62"/>
      <x:c r="H63" s="67" t="str">
        <x:f>IF(OR(B63="",C63="",D63="",E63=""),"",B63&amp;IF(ISNUMBER(SEARCH("?",B63)),"&amp;","?")&amp;"utm_source="&amp;SUBSTITUTE(LOWER(C63)," ","-")&amp;"&amp;utm_medium="&amp;SUBSTITUTE(LOWER(D63)," ","-")&amp;"&amp;utm_campaign="&amp;SUBSTITUTE(LOWER(E63)," ","-")&amp;IF(F63&lt;&gt;"","&amp;utm_content="&amp;SUBSTITUTE(LOWER(F63)," ","-"),"")&amp;IF(G63&lt;&gt;"","&amp;utm_term="&amp;SUBSTITUTE(LOWER(G63)," ","-"),""))</x:f>
      </x:c>
    </x:row>
    <x:row r="64" ht="28" customHeight="1">
      <x:c r="B64" s="62"/>
      <x:c r="C64" s="62"/>
      <x:c r="D64" s="62"/>
      <x:c r="E64" s="62"/>
      <x:c r="F64" s="62"/>
      <x:c r="G64" s="62"/>
      <x:c r="H64" s="67" t="str">
        <x:f>IF(OR(B64="",C64="",D64="",E64=""),"",B64&amp;IF(ISNUMBER(SEARCH("?",B64)),"&amp;","?")&amp;"utm_source="&amp;SUBSTITUTE(LOWER(C64)," ","-")&amp;"&amp;utm_medium="&amp;SUBSTITUTE(LOWER(D64)," ","-")&amp;"&amp;utm_campaign="&amp;SUBSTITUTE(LOWER(E64)," ","-")&amp;IF(F64&lt;&gt;"","&amp;utm_content="&amp;SUBSTITUTE(LOWER(F64)," ","-"),"")&amp;IF(G64&lt;&gt;"","&amp;utm_term="&amp;SUBSTITUTE(LOWER(G64)," ","-"),""))</x:f>
      </x:c>
    </x:row>
    <x:row r="65" ht="28" customHeight="1">
      <x:c r="B65" s="62"/>
      <x:c r="C65" s="62"/>
      <x:c r="D65" s="62"/>
      <x:c r="E65" s="62"/>
      <x:c r="F65" s="62"/>
      <x:c r="G65" s="62"/>
      <x:c r="H65" s="67" t="str">
        <x:f>IF(OR(B65="",C65="",D65="",E65=""),"",B65&amp;IF(ISNUMBER(SEARCH("?",B65)),"&amp;","?")&amp;"utm_source="&amp;SUBSTITUTE(LOWER(C65)," ","-")&amp;"&amp;utm_medium="&amp;SUBSTITUTE(LOWER(D65)," ","-")&amp;"&amp;utm_campaign="&amp;SUBSTITUTE(LOWER(E65)," ","-")&amp;IF(F65&lt;&gt;"","&amp;utm_content="&amp;SUBSTITUTE(LOWER(F65)," ","-"),"")&amp;IF(G65&lt;&gt;"","&amp;utm_term="&amp;SUBSTITUTE(LOWER(G65)," ","-"),""))</x:f>
      </x:c>
    </x:row>
    <x:row r="66" ht="28" customHeight="1">
      <x:c r="B66" s="62"/>
      <x:c r="C66" s="62"/>
      <x:c r="D66" s="62"/>
      <x:c r="E66" s="62"/>
      <x:c r="F66" s="62"/>
      <x:c r="G66" s="62"/>
      <x:c r="H66" s="67" t="str">
        <x:f>IF(OR(B66="",C66="",D66="",E66=""),"",B66&amp;IF(ISNUMBER(SEARCH("?",B66)),"&amp;","?")&amp;"utm_source="&amp;SUBSTITUTE(LOWER(C66)," ","-")&amp;"&amp;utm_medium="&amp;SUBSTITUTE(LOWER(D66)," ","-")&amp;"&amp;utm_campaign="&amp;SUBSTITUTE(LOWER(E66)," ","-")&amp;IF(F66&lt;&gt;"","&amp;utm_content="&amp;SUBSTITUTE(LOWER(F66)," ","-"),"")&amp;IF(G66&lt;&gt;"","&amp;utm_term="&amp;SUBSTITUTE(LOWER(G66)," ","-"),""))</x:f>
      </x:c>
    </x:row>
    <x:row r="67" ht="28" customHeight="1">
      <x:c r="B67" s="62"/>
      <x:c r="C67" s="62"/>
      <x:c r="D67" s="62"/>
      <x:c r="E67" s="62"/>
      <x:c r="F67" s="62"/>
      <x:c r="G67" s="62"/>
      <x:c r="H67" s="67" t="str">
        <x:f>IF(OR(B67="",C67="",D67="",E67=""),"",B67&amp;IF(ISNUMBER(SEARCH("?",B67)),"&amp;","?")&amp;"utm_source="&amp;SUBSTITUTE(LOWER(C67)," ","-")&amp;"&amp;utm_medium="&amp;SUBSTITUTE(LOWER(D67)," ","-")&amp;"&amp;utm_campaign="&amp;SUBSTITUTE(LOWER(E67)," ","-")&amp;IF(F67&lt;&gt;"","&amp;utm_content="&amp;SUBSTITUTE(LOWER(F67)," ","-"),"")&amp;IF(G67&lt;&gt;"","&amp;utm_term="&amp;SUBSTITUTE(LOWER(G67)," ","-"),""))</x:f>
      </x:c>
    </x:row>
    <x:row r="68" ht="28" customHeight="1">
      <x:c r="B68" s="62"/>
      <x:c r="C68" s="62"/>
      <x:c r="D68" s="62"/>
      <x:c r="E68" s="62"/>
      <x:c r="F68" s="62"/>
      <x:c r="G68" s="62"/>
      <x:c r="H68" s="67" t="str">
        <x:f>IF(OR(B68="",C68="",D68="",E68=""),"",B68&amp;IF(ISNUMBER(SEARCH("?",B68)),"&amp;","?")&amp;"utm_source="&amp;SUBSTITUTE(LOWER(C68)," ","-")&amp;"&amp;utm_medium="&amp;SUBSTITUTE(LOWER(D68)," ","-")&amp;"&amp;utm_campaign="&amp;SUBSTITUTE(LOWER(E68)," ","-")&amp;IF(F68&lt;&gt;"","&amp;utm_content="&amp;SUBSTITUTE(LOWER(F68)," ","-"),"")&amp;IF(G68&lt;&gt;"","&amp;utm_term="&amp;SUBSTITUTE(LOWER(G68)," ","-"),""))</x:f>
      </x:c>
    </x:row>
    <x:row r="69" ht="28" customHeight="1">
      <x:c r="B69" s="62"/>
      <x:c r="C69" s="62"/>
      <x:c r="D69" s="62"/>
      <x:c r="E69" s="62"/>
      <x:c r="F69" s="62"/>
      <x:c r="G69" s="62"/>
      <x:c r="H69" s="67" t="str">
        <x:f>IF(OR(B69="",C69="",D69="",E69=""),"",B69&amp;IF(ISNUMBER(SEARCH("?",B69)),"&amp;","?")&amp;"utm_source="&amp;SUBSTITUTE(LOWER(C69)," ","-")&amp;"&amp;utm_medium="&amp;SUBSTITUTE(LOWER(D69)," ","-")&amp;"&amp;utm_campaign="&amp;SUBSTITUTE(LOWER(E69)," ","-")&amp;IF(F69&lt;&gt;"","&amp;utm_content="&amp;SUBSTITUTE(LOWER(F69)," ","-"),"")&amp;IF(G69&lt;&gt;"","&amp;utm_term="&amp;SUBSTITUTE(LOWER(G69)," ","-"),""))</x:f>
      </x:c>
    </x:row>
    <x:row r="70" ht="28" customHeight="1">
      <x:c r="B70" s="62"/>
      <x:c r="C70" s="62"/>
      <x:c r="D70" s="62"/>
      <x:c r="E70" s="62"/>
      <x:c r="F70" s="62"/>
      <x:c r="G70" s="62"/>
      <x:c r="H70" s="67" t="str">
        <x:f>IF(OR(B70="",C70="",D70="",E70=""),"",B70&amp;IF(ISNUMBER(SEARCH("?",B70)),"&amp;","?")&amp;"utm_source="&amp;SUBSTITUTE(LOWER(C70)," ","-")&amp;"&amp;utm_medium="&amp;SUBSTITUTE(LOWER(D70)," ","-")&amp;"&amp;utm_campaign="&amp;SUBSTITUTE(LOWER(E70)," ","-")&amp;IF(F70&lt;&gt;"","&amp;utm_content="&amp;SUBSTITUTE(LOWER(F70)," ","-"),"")&amp;IF(G70&lt;&gt;"","&amp;utm_term="&amp;SUBSTITUTE(LOWER(G70)," ","-"),""))</x:f>
      </x:c>
    </x:row>
    <x:row r="71" ht="28" customHeight="1">
      <x:c r="B71" s="62"/>
      <x:c r="C71" s="62"/>
      <x:c r="D71" s="62"/>
      <x:c r="E71" s="62"/>
      <x:c r="F71" s="62"/>
      <x:c r="G71" s="62"/>
      <x:c r="H71" s="67" t="str">
        <x:f>IF(OR(B71="",C71="",D71="",E71=""),"",B71&amp;IF(ISNUMBER(SEARCH("?",B71)),"&amp;","?")&amp;"utm_source="&amp;SUBSTITUTE(LOWER(C71)," ","-")&amp;"&amp;utm_medium="&amp;SUBSTITUTE(LOWER(D71)," ","-")&amp;"&amp;utm_campaign="&amp;SUBSTITUTE(LOWER(E71)," ","-")&amp;IF(F71&lt;&gt;"","&amp;utm_content="&amp;SUBSTITUTE(LOWER(F71)," ","-"),"")&amp;IF(G71&lt;&gt;"","&amp;utm_term="&amp;SUBSTITUTE(LOWER(G71)," ","-"),""))</x:f>
      </x:c>
    </x:row>
    <x:row r="72" ht="28" customHeight="1">
      <x:c r="B72" s="62"/>
      <x:c r="C72" s="62"/>
      <x:c r="D72" s="62"/>
      <x:c r="E72" s="62"/>
      <x:c r="F72" s="62"/>
      <x:c r="G72" s="62"/>
      <x:c r="H72" s="67" t="str">
        <x:f>IF(OR(B72="",C72="",D72="",E72=""),"",B72&amp;IF(ISNUMBER(SEARCH("?",B72)),"&amp;","?")&amp;"utm_source="&amp;SUBSTITUTE(LOWER(C72)," ","-")&amp;"&amp;utm_medium="&amp;SUBSTITUTE(LOWER(D72)," ","-")&amp;"&amp;utm_campaign="&amp;SUBSTITUTE(LOWER(E72)," ","-")&amp;IF(F72&lt;&gt;"","&amp;utm_content="&amp;SUBSTITUTE(LOWER(F72)," ","-"),"")&amp;IF(G72&lt;&gt;"","&amp;utm_term="&amp;SUBSTITUTE(LOWER(G72)," ","-"),""))</x:f>
      </x:c>
    </x:row>
    <x:row r="73" ht="28" customHeight="1">
      <x:c r="B73" s="62"/>
      <x:c r="C73" s="62"/>
      <x:c r="D73" s="62"/>
      <x:c r="E73" s="62"/>
      <x:c r="F73" s="62"/>
      <x:c r="G73" s="62"/>
      <x:c r="H73" s="67" t="str">
        <x:f>IF(OR(B73="",C73="",D73="",E73=""),"",B73&amp;IF(ISNUMBER(SEARCH("?",B73)),"&amp;","?")&amp;"utm_source="&amp;SUBSTITUTE(LOWER(C73)," ","-")&amp;"&amp;utm_medium="&amp;SUBSTITUTE(LOWER(D73)," ","-")&amp;"&amp;utm_campaign="&amp;SUBSTITUTE(LOWER(E73)," ","-")&amp;IF(F73&lt;&gt;"","&amp;utm_content="&amp;SUBSTITUTE(LOWER(F73)," ","-"),"")&amp;IF(G73&lt;&gt;"","&amp;utm_term="&amp;SUBSTITUTE(LOWER(G73)," ","-"),""))</x:f>
      </x:c>
    </x:row>
    <x:row r="74" ht="28" customHeight="1">
      <x:c r="B74" s="62"/>
      <x:c r="C74" s="62"/>
      <x:c r="D74" s="62"/>
      <x:c r="E74" s="62"/>
      <x:c r="F74" s="62"/>
      <x:c r="G74" s="62"/>
      <x:c r="H74" s="67" t="str">
        <x:f>IF(OR(B74="",C74="",D74="",E74=""),"",B74&amp;IF(ISNUMBER(SEARCH("?",B74)),"&amp;","?")&amp;"utm_source="&amp;SUBSTITUTE(LOWER(C74)," ","-")&amp;"&amp;utm_medium="&amp;SUBSTITUTE(LOWER(D74)," ","-")&amp;"&amp;utm_campaign="&amp;SUBSTITUTE(LOWER(E74)," ","-")&amp;IF(F74&lt;&gt;"","&amp;utm_content="&amp;SUBSTITUTE(LOWER(F74)," ","-"),"")&amp;IF(G74&lt;&gt;"","&amp;utm_term="&amp;SUBSTITUTE(LOWER(G74)," ","-"),""))</x:f>
      </x:c>
    </x:row>
    <x:row r="75" ht="28" customHeight="1">
      <x:c r="B75" s="62"/>
      <x:c r="C75" s="62"/>
      <x:c r="D75" s="62"/>
      <x:c r="E75" s="62"/>
      <x:c r="F75" s="62"/>
      <x:c r="G75" s="62"/>
      <x:c r="H75" s="67" t="str">
        <x:f>IF(OR(B75="",C75="",D75="",E75=""),"",B75&amp;IF(ISNUMBER(SEARCH("?",B75)),"&amp;","?")&amp;"utm_source="&amp;SUBSTITUTE(LOWER(C75)," ","-")&amp;"&amp;utm_medium="&amp;SUBSTITUTE(LOWER(D75)," ","-")&amp;"&amp;utm_campaign="&amp;SUBSTITUTE(LOWER(E75)," ","-")&amp;IF(F75&lt;&gt;"","&amp;utm_content="&amp;SUBSTITUTE(LOWER(F75)," ","-"),"")&amp;IF(G75&lt;&gt;"","&amp;utm_term="&amp;SUBSTITUTE(LOWER(G75)," ","-"),""))</x:f>
      </x:c>
    </x:row>
    <x:row r="76" ht="28" customHeight="1">
      <x:c r="B76" s="62"/>
      <x:c r="C76" s="62"/>
      <x:c r="D76" s="62"/>
      <x:c r="E76" s="62"/>
      <x:c r="F76" s="62"/>
      <x:c r="G76" s="62"/>
      <x:c r="H76" s="67" t="str">
        <x:f>IF(OR(B76="",C76="",D76="",E76=""),"",B76&amp;IF(ISNUMBER(SEARCH("?",B76)),"&amp;","?")&amp;"utm_source="&amp;SUBSTITUTE(LOWER(C76)," ","-")&amp;"&amp;utm_medium="&amp;SUBSTITUTE(LOWER(D76)," ","-")&amp;"&amp;utm_campaign="&amp;SUBSTITUTE(LOWER(E76)," ","-")&amp;IF(F76&lt;&gt;"","&amp;utm_content="&amp;SUBSTITUTE(LOWER(F76)," ","-"),"")&amp;IF(G76&lt;&gt;"","&amp;utm_term="&amp;SUBSTITUTE(LOWER(G76)," ","-"),""))</x:f>
      </x:c>
    </x:row>
    <x:row r="77" ht="28" customHeight="1">
      <x:c r="B77" s="62"/>
      <x:c r="C77" s="62"/>
      <x:c r="D77" s="62"/>
      <x:c r="E77" s="62"/>
      <x:c r="F77" s="62"/>
      <x:c r="G77" s="62"/>
      <x:c r="H77" s="67" t="str">
        <x:f>IF(OR(B77="",C77="",D77="",E77=""),"",B77&amp;IF(ISNUMBER(SEARCH("?",B77)),"&amp;","?")&amp;"utm_source="&amp;SUBSTITUTE(LOWER(C77)," ","-")&amp;"&amp;utm_medium="&amp;SUBSTITUTE(LOWER(D77)," ","-")&amp;"&amp;utm_campaign="&amp;SUBSTITUTE(LOWER(E77)," ","-")&amp;IF(F77&lt;&gt;"","&amp;utm_content="&amp;SUBSTITUTE(LOWER(F77)," ","-"),"")&amp;IF(G77&lt;&gt;"","&amp;utm_term="&amp;SUBSTITUTE(LOWER(G77)," ","-"),""))</x:f>
      </x:c>
    </x:row>
    <x:row r="78" ht="28" customHeight="1">
      <x:c r="B78" s="62"/>
      <x:c r="C78" s="62"/>
      <x:c r="D78" s="62"/>
      <x:c r="E78" s="62"/>
      <x:c r="F78" s="62"/>
      <x:c r="G78" s="62"/>
      <x:c r="H78" s="67" t="str">
        <x:f>IF(OR(B78="",C78="",D78="",E78=""),"",B78&amp;IF(ISNUMBER(SEARCH("?",B78)),"&amp;","?")&amp;"utm_source="&amp;SUBSTITUTE(LOWER(C78)," ","-")&amp;"&amp;utm_medium="&amp;SUBSTITUTE(LOWER(D78)," ","-")&amp;"&amp;utm_campaign="&amp;SUBSTITUTE(LOWER(E78)," ","-")&amp;IF(F78&lt;&gt;"","&amp;utm_content="&amp;SUBSTITUTE(LOWER(F78)," ","-"),"")&amp;IF(G78&lt;&gt;"","&amp;utm_term="&amp;SUBSTITUTE(LOWER(G78)," ","-"),""))</x:f>
      </x:c>
    </x:row>
    <x:row r="79" ht="28" customHeight="1">
      <x:c r="B79" s="62"/>
      <x:c r="C79" s="62"/>
      <x:c r="D79" s="62"/>
      <x:c r="E79" s="62"/>
      <x:c r="F79" s="62"/>
      <x:c r="G79" s="62"/>
      <x:c r="H79" s="67" t="str">
        <x:f>IF(OR(B79="",C79="",D79="",E79=""),"",B79&amp;IF(ISNUMBER(SEARCH("?",B79)),"&amp;","?")&amp;"utm_source="&amp;SUBSTITUTE(LOWER(C79)," ","-")&amp;"&amp;utm_medium="&amp;SUBSTITUTE(LOWER(D79)," ","-")&amp;"&amp;utm_campaign="&amp;SUBSTITUTE(LOWER(E79)," ","-")&amp;IF(F79&lt;&gt;"","&amp;utm_content="&amp;SUBSTITUTE(LOWER(F79)," ","-"),"")&amp;IF(G79&lt;&gt;"","&amp;utm_term="&amp;SUBSTITUTE(LOWER(G79)," ","-"),""))</x:f>
      </x:c>
    </x:row>
    <x:row r="80" ht="28" customHeight="1">
      <x:c r="B80" s="62"/>
      <x:c r="C80" s="62"/>
      <x:c r="D80" s="62"/>
      <x:c r="E80" s="62"/>
      <x:c r="F80" s="62"/>
      <x:c r="G80" s="62"/>
      <x:c r="H80" s="67" t="str">
        <x:f>IF(OR(B80="",C80="",D80="",E80=""),"",B80&amp;IF(ISNUMBER(SEARCH("?",B80)),"&amp;","?")&amp;"utm_source="&amp;SUBSTITUTE(LOWER(C80)," ","-")&amp;"&amp;utm_medium="&amp;SUBSTITUTE(LOWER(D80)," ","-")&amp;"&amp;utm_campaign="&amp;SUBSTITUTE(LOWER(E80)," ","-")&amp;IF(F80&lt;&gt;"","&amp;utm_content="&amp;SUBSTITUTE(LOWER(F80)," ","-"),"")&amp;IF(G80&lt;&gt;"","&amp;utm_term="&amp;SUBSTITUTE(LOWER(G80)," ","-"),""))</x:f>
      </x:c>
    </x:row>
    <x:row r="81" ht="28" customHeight="1">
      <x:c r="B81" s="62"/>
      <x:c r="C81" s="62"/>
      <x:c r="D81" s="62"/>
      <x:c r="E81" s="62"/>
      <x:c r="F81" s="62"/>
      <x:c r="G81" s="62"/>
      <x:c r="H81" s="67" t="str">
        <x:f>IF(OR(B81="",C81="",D81="",E81=""),"",B81&amp;IF(ISNUMBER(SEARCH("?",B81)),"&amp;","?")&amp;"utm_source="&amp;SUBSTITUTE(LOWER(C81)," ","-")&amp;"&amp;utm_medium="&amp;SUBSTITUTE(LOWER(D81)," ","-")&amp;"&amp;utm_campaign="&amp;SUBSTITUTE(LOWER(E81)," ","-")&amp;IF(F81&lt;&gt;"","&amp;utm_content="&amp;SUBSTITUTE(LOWER(F81)," ","-"),"")&amp;IF(G81&lt;&gt;"","&amp;utm_term="&amp;SUBSTITUTE(LOWER(G81)," ","-"),""))</x:f>
      </x:c>
    </x:row>
    <x:row r="82" ht="28" customHeight="1">
      <x:c r="B82" s="62"/>
      <x:c r="C82" s="62"/>
      <x:c r="D82" s="62"/>
      <x:c r="E82" s="62"/>
      <x:c r="F82" s="62"/>
      <x:c r="G82" s="62"/>
      <x:c r="H82" s="67" t="str">
        <x:f>IF(OR(B82="",C82="",D82="",E82=""),"",B82&amp;IF(ISNUMBER(SEARCH("?",B82)),"&amp;","?")&amp;"utm_source="&amp;SUBSTITUTE(LOWER(C82)," ","-")&amp;"&amp;utm_medium="&amp;SUBSTITUTE(LOWER(D82)," ","-")&amp;"&amp;utm_campaign="&amp;SUBSTITUTE(LOWER(E82)," ","-")&amp;IF(F82&lt;&gt;"","&amp;utm_content="&amp;SUBSTITUTE(LOWER(F82)," ","-"),"")&amp;IF(G82&lt;&gt;"","&amp;utm_term="&amp;SUBSTITUTE(LOWER(G82)," ","-"),""))</x:f>
      </x:c>
    </x:row>
    <x:row r="83" ht="28" customHeight="1">
      <x:c r="B83" s="62"/>
      <x:c r="C83" s="62"/>
      <x:c r="D83" s="62"/>
      <x:c r="E83" s="62"/>
      <x:c r="F83" s="62"/>
      <x:c r="G83" s="62"/>
      <x:c r="H83" s="67" t="str">
        <x:f>IF(OR(B83="",C83="",D83="",E83=""),"",B83&amp;IF(ISNUMBER(SEARCH("?",B83)),"&amp;","?")&amp;"utm_source="&amp;SUBSTITUTE(LOWER(C83)," ","-")&amp;"&amp;utm_medium="&amp;SUBSTITUTE(LOWER(D83)," ","-")&amp;"&amp;utm_campaign="&amp;SUBSTITUTE(LOWER(E83)," ","-")&amp;IF(F83&lt;&gt;"","&amp;utm_content="&amp;SUBSTITUTE(LOWER(F83)," ","-"),"")&amp;IF(G83&lt;&gt;"","&amp;utm_term="&amp;SUBSTITUTE(LOWER(G83)," ","-"),""))</x:f>
      </x:c>
    </x:row>
    <x:row r="84" ht="28" customHeight="1">
      <x:c r="B84" s="62"/>
      <x:c r="C84" s="62"/>
      <x:c r="D84" s="62"/>
      <x:c r="E84" s="62"/>
      <x:c r="F84" s="62"/>
      <x:c r="G84" s="62"/>
      <x:c r="H84" s="67" t="str">
        <x:f>IF(OR(B84="",C84="",D84="",E84=""),"",B84&amp;IF(ISNUMBER(SEARCH("?",B84)),"&amp;","?")&amp;"utm_source="&amp;SUBSTITUTE(LOWER(C84)," ","-")&amp;"&amp;utm_medium="&amp;SUBSTITUTE(LOWER(D84)," ","-")&amp;"&amp;utm_campaign="&amp;SUBSTITUTE(LOWER(E84)," ","-")&amp;IF(F84&lt;&gt;"","&amp;utm_content="&amp;SUBSTITUTE(LOWER(F84)," ","-"),"")&amp;IF(G84&lt;&gt;"","&amp;utm_term="&amp;SUBSTITUTE(LOWER(G84)," ","-"),""))</x:f>
      </x:c>
    </x:row>
    <x:row r="85" ht="28" customHeight="1">
      <x:c r="B85" s="62"/>
      <x:c r="C85" s="62"/>
      <x:c r="D85" s="62"/>
      <x:c r="E85" s="62"/>
      <x:c r="F85" s="62"/>
      <x:c r="G85" s="62"/>
      <x:c r="H85" s="67" t="str">
        <x:f>IF(OR(B85="",C85="",D85="",E85=""),"",B85&amp;IF(ISNUMBER(SEARCH("?",B85)),"&amp;","?")&amp;"utm_source="&amp;SUBSTITUTE(LOWER(C85)," ","-")&amp;"&amp;utm_medium="&amp;SUBSTITUTE(LOWER(D85)," ","-")&amp;"&amp;utm_campaign="&amp;SUBSTITUTE(LOWER(E85)," ","-")&amp;IF(F85&lt;&gt;"","&amp;utm_content="&amp;SUBSTITUTE(LOWER(F85)," ","-"),"")&amp;IF(G85&lt;&gt;"","&amp;utm_term="&amp;SUBSTITUTE(LOWER(G85)," ","-"),""))</x:f>
      </x:c>
    </x:row>
    <x:row r="86" ht="28" customHeight="1">
      <x:c r="B86" s="62"/>
      <x:c r="C86" s="62"/>
      <x:c r="D86" s="62"/>
      <x:c r="E86" s="62"/>
      <x:c r="F86" s="62"/>
      <x:c r="G86" s="62"/>
      <x:c r="H86" s="67" t="str">
        <x:f>IF(OR(B86="",C86="",D86="",E86=""),"",B86&amp;IF(ISNUMBER(SEARCH("?",B86)),"&amp;","?")&amp;"utm_source="&amp;SUBSTITUTE(LOWER(C86)," ","-")&amp;"&amp;utm_medium="&amp;SUBSTITUTE(LOWER(D86)," ","-")&amp;"&amp;utm_campaign="&amp;SUBSTITUTE(LOWER(E86)," ","-")&amp;IF(F86&lt;&gt;"","&amp;utm_content="&amp;SUBSTITUTE(LOWER(F86)," ","-"),"")&amp;IF(G86&lt;&gt;"","&amp;utm_term="&amp;SUBSTITUTE(LOWER(G86)," ","-"),""))</x:f>
      </x:c>
    </x:row>
    <x:row r="87" ht="28" customHeight="1">
      <x:c r="B87" s="62"/>
      <x:c r="C87" s="62"/>
      <x:c r="D87" s="62"/>
      <x:c r="E87" s="62"/>
      <x:c r="F87" s="62"/>
      <x:c r="G87" s="62"/>
      <x:c r="H87" s="67" t="str">
        <x:f>IF(OR(B87="",C87="",D87="",E87=""),"",B87&amp;IF(ISNUMBER(SEARCH("?",B87)),"&amp;","?")&amp;"utm_source="&amp;SUBSTITUTE(LOWER(C87)," ","-")&amp;"&amp;utm_medium="&amp;SUBSTITUTE(LOWER(D87)," ","-")&amp;"&amp;utm_campaign="&amp;SUBSTITUTE(LOWER(E87)," ","-")&amp;IF(F87&lt;&gt;"","&amp;utm_content="&amp;SUBSTITUTE(LOWER(F87)," ","-"),"")&amp;IF(G87&lt;&gt;"","&amp;utm_term="&amp;SUBSTITUTE(LOWER(G87)," ","-"),""))</x:f>
      </x:c>
    </x:row>
    <x:row r="88" ht="28" customHeight="1">
      <x:c r="B88" s="62"/>
      <x:c r="C88" s="62"/>
      <x:c r="D88" s="62"/>
      <x:c r="E88" s="62"/>
      <x:c r="F88" s="62"/>
      <x:c r="G88" s="62"/>
      <x:c r="H88" s="67" t="str">
        <x:f>IF(OR(B88="",C88="",D88="",E88=""),"",B88&amp;IF(ISNUMBER(SEARCH("?",B88)),"&amp;","?")&amp;"utm_source="&amp;SUBSTITUTE(LOWER(C88)," ","-")&amp;"&amp;utm_medium="&amp;SUBSTITUTE(LOWER(D88)," ","-")&amp;"&amp;utm_campaign="&amp;SUBSTITUTE(LOWER(E88)," ","-")&amp;IF(F88&lt;&gt;"","&amp;utm_content="&amp;SUBSTITUTE(LOWER(F88)," ","-"),"")&amp;IF(G88&lt;&gt;"","&amp;utm_term="&amp;SUBSTITUTE(LOWER(G88)," ","-"),""))</x:f>
      </x:c>
    </x:row>
    <x:row r="89" ht="28" customHeight="1">
      <x:c r="B89" s="62"/>
      <x:c r="C89" s="62"/>
      <x:c r="D89" s="62"/>
      <x:c r="E89" s="62"/>
      <x:c r="F89" s="62"/>
      <x:c r="G89" s="62"/>
      <x:c r="H89" s="67" t="str">
        <x:f>IF(OR(B89="",C89="",D89="",E89=""),"",B89&amp;IF(ISNUMBER(SEARCH("?",B89)),"&amp;","?")&amp;"utm_source="&amp;SUBSTITUTE(LOWER(C89)," ","-")&amp;"&amp;utm_medium="&amp;SUBSTITUTE(LOWER(D89)," ","-")&amp;"&amp;utm_campaign="&amp;SUBSTITUTE(LOWER(E89)," ","-")&amp;IF(F89&lt;&gt;"","&amp;utm_content="&amp;SUBSTITUTE(LOWER(F89)," ","-"),"")&amp;IF(G89&lt;&gt;"","&amp;utm_term="&amp;SUBSTITUTE(LOWER(G89)," ","-"),""))</x:f>
      </x:c>
    </x:row>
    <x:row r="90" ht="28" customHeight="1">
      <x:c r="B90" s="62"/>
      <x:c r="C90" s="62"/>
      <x:c r="D90" s="62"/>
      <x:c r="E90" s="62"/>
      <x:c r="F90" s="62"/>
      <x:c r="G90" s="62"/>
      <x:c r="H90" s="67" t="str">
        <x:f>IF(OR(B90="",C90="",D90="",E90=""),"",B90&amp;IF(ISNUMBER(SEARCH("?",B90)),"&amp;","?")&amp;"utm_source="&amp;SUBSTITUTE(LOWER(C90)," ","-")&amp;"&amp;utm_medium="&amp;SUBSTITUTE(LOWER(D90)," ","-")&amp;"&amp;utm_campaign="&amp;SUBSTITUTE(LOWER(E90)," ","-")&amp;IF(F90&lt;&gt;"","&amp;utm_content="&amp;SUBSTITUTE(LOWER(F90)," ","-"),"")&amp;IF(G90&lt;&gt;"","&amp;utm_term="&amp;SUBSTITUTE(LOWER(G90)," ","-"),""))</x:f>
      </x:c>
    </x:row>
    <x:row r="91" ht="28" customHeight="1">
      <x:c r="B91" s="62"/>
      <x:c r="C91" s="62"/>
      <x:c r="D91" s="62"/>
      <x:c r="E91" s="62"/>
      <x:c r="F91" s="62"/>
      <x:c r="G91" s="62"/>
      <x:c r="H91" s="67" t="str">
        <x:f>IF(OR(B91="",C91="",D91="",E91=""),"",B91&amp;IF(ISNUMBER(SEARCH("?",B91)),"&amp;","?")&amp;"utm_source="&amp;SUBSTITUTE(LOWER(C91)," ","-")&amp;"&amp;utm_medium="&amp;SUBSTITUTE(LOWER(D91)," ","-")&amp;"&amp;utm_campaign="&amp;SUBSTITUTE(LOWER(E91)," ","-")&amp;IF(F91&lt;&gt;"","&amp;utm_content="&amp;SUBSTITUTE(LOWER(F91)," ","-"),"")&amp;IF(G91&lt;&gt;"","&amp;utm_term="&amp;SUBSTITUTE(LOWER(G91)," ","-"),""))</x:f>
      </x:c>
    </x:row>
    <x:row r="92" ht="28" customHeight="1">
      <x:c r="B92" s="62"/>
      <x:c r="C92" s="62"/>
      <x:c r="D92" s="62"/>
      <x:c r="E92" s="62"/>
      <x:c r="F92" s="62"/>
      <x:c r="G92" s="62"/>
      <x:c r="H92" s="67" t="str">
        <x:f>IF(OR(B92="",C92="",D92="",E92=""),"",B92&amp;IF(ISNUMBER(SEARCH("?",B92)),"&amp;","?")&amp;"utm_source="&amp;SUBSTITUTE(LOWER(C92)," ","-")&amp;"&amp;utm_medium="&amp;SUBSTITUTE(LOWER(D92)," ","-")&amp;"&amp;utm_campaign="&amp;SUBSTITUTE(LOWER(E92)," ","-")&amp;IF(F92&lt;&gt;"","&amp;utm_content="&amp;SUBSTITUTE(LOWER(F92)," ","-"),"")&amp;IF(G92&lt;&gt;"","&amp;utm_term="&amp;SUBSTITUTE(LOWER(G92)," ","-"),""))</x:f>
      </x:c>
    </x:row>
    <x:row r="93" ht="28" customHeight="1">
      <x:c r="B93" s="62"/>
      <x:c r="C93" s="62"/>
      <x:c r="D93" s="62"/>
      <x:c r="E93" s="62"/>
      <x:c r="F93" s="62"/>
      <x:c r="G93" s="62"/>
      <x:c r="H93" s="67" t="str">
        <x:f>IF(OR(B93="",C93="",D93="",E93=""),"",B93&amp;IF(ISNUMBER(SEARCH("?",B93)),"&amp;","?")&amp;"utm_source="&amp;SUBSTITUTE(LOWER(C93)," ","-")&amp;"&amp;utm_medium="&amp;SUBSTITUTE(LOWER(D93)," ","-")&amp;"&amp;utm_campaign="&amp;SUBSTITUTE(LOWER(E93)," ","-")&amp;IF(F93&lt;&gt;"","&amp;utm_content="&amp;SUBSTITUTE(LOWER(F93)," ","-"),"")&amp;IF(G93&lt;&gt;"","&amp;utm_term="&amp;SUBSTITUTE(LOWER(G93)," ","-"),""))</x:f>
      </x:c>
    </x:row>
    <x:row r="94" ht="28" customHeight="1">
      <x:c r="B94" s="62"/>
      <x:c r="C94" s="62"/>
      <x:c r="D94" s="62"/>
      <x:c r="E94" s="62"/>
      <x:c r="F94" s="62"/>
      <x:c r="G94" s="62"/>
      <x:c r="H94" s="67" t="str">
        <x:f>IF(OR(B94="",C94="",D94="",E94=""),"",B94&amp;IF(ISNUMBER(SEARCH("?",B94)),"&amp;","?")&amp;"utm_source="&amp;SUBSTITUTE(LOWER(C94)," ","-")&amp;"&amp;utm_medium="&amp;SUBSTITUTE(LOWER(D94)," ","-")&amp;"&amp;utm_campaign="&amp;SUBSTITUTE(LOWER(E94)," ","-")&amp;IF(F94&lt;&gt;"","&amp;utm_content="&amp;SUBSTITUTE(LOWER(F94)," ","-"),"")&amp;IF(G94&lt;&gt;"","&amp;utm_term="&amp;SUBSTITUTE(LOWER(G94)," ","-"),""))</x:f>
      </x:c>
    </x:row>
    <x:row r="95" ht="28" customHeight="1">
      <x:c r="B95" s="62"/>
      <x:c r="C95" s="62"/>
      <x:c r="D95" s="62"/>
      <x:c r="E95" s="62"/>
      <x:c r="F95" s="62"/>
      <x:c r="G95" s="62"/>
      <x:c r="H95" s="67" t="str">
        <x:f>IF(OR(B95="",C95="",D95="",E95=""),"",B95&amp;IF(ISNUMBER(SEARCH("?",B95)),"&amp;","?")&amp;"utm_source="&amp;SUBSTITUTE(LOWER(C95)," ","-")&amp;"&amp;utm_medium="&amp;SUBSTITUTE(LOWER(D95)," ","-")&amp;"&amp;utm_campaign="&amp;SUBSTITUTE(LOWER(E95)," ","-")&amp;IF(F95&lt;&gt;"","&amp;utm_content="&amp;SUBSTITUTE(LOWER(F95)," ","-"),"")&amp;IF(G95&lt;&gt;"","&amp;utm_term="&amp;SUBSTITUTE(LOWER(G95)," ","-"),""))</x:f>
      </x:c>
    </x:row>
    <x:row r="96" ht="28" customHeight="1">
      <x:c r="B96" s="62"/>
      <x:c r="C96" s="62"/>
      <x:c r="D96" s="62"/>
      <x:c r="E96" s="62"/>
      <x:c r="F96" s="62"/>
      <x:c r="G96" s="62"/>
      <x:c r="H96" s="67" t="str">
        <x:f>IF(OR(B96="",C96="",D96="",E96=""),"",B96&amp;IF(ISNUMBER(SEARCH("?",B96)),"&amp;","?")&amp;"utm_source="&amp;SUBSTITUTE(LOWER(C96)," ","-")&amp;"&amp;utm_medium="&amp;SUBSTITUTE(LOWER(D96)," ","-")&amp;"&amp;utm_campaign="&amp;SUBSTITUTE(LOWER(E96)," ","-")&amp;IF(F96&lt;&gt;"","&amp;utm_content="&amp;SUBSTITUTE(LOWER(F96)," ","-"),"")&amp;IF(G96&lt;&gt;"","&amp;utm_term="&amp;SUBSTITUTE(LOWER(G96)," ","-"),""))</x:f>
      </x:c>
    </x:row>
    <x:row r="97" ht="28" customHeight="1">
      <x:c r="B97" s="62"/>
      <x:c r="C97" s="62"/>
      <x:c r="D97" s="62"/>
      <x:c r="E97" s="62"/>
      <x:c r="F97" s="62"/>
      <x:c r="G97" s="62"/>
      <x:c r="H97" s="67" t="str">
        <x:f>IF(OR(B97="",C97="",D97="",E97=""),"",B97&amp;IF(ISNUMBER(SEARCH("?",B97)),"&amp;","?")&amp;"utm_source="&amp;SUBSTITUTE(LOWER(C97)," ","-")&amp;"&amp;utm_medium="&amp;SUBSTITUTE(LOWER(D97)," ","-")&amp;"&amp;utm_campaign="&amp;SUBSTITUTE(LOWER(E97)," ","-")&amp;IF(F97&lt;&gt;"","&amp;utm_content="&amp;SUBSTITUTE(LOWER(F97)," ","-"),"")&amp;IF(G97&lt;&gt;"","&amp;utm_term="&amp;SUBSTITUTE(LOWER(G97)," ","-"),""))</x:f>
      </x:c>
    </x:row>
    <x:row r="98" ht="28" customHeight="1">
      <x:c r="B98" s="62"/>
      <x:c r="C98" s="62"/>
      <x:c r="D98" s="62"/>
      <x:c r="E98" s="62"/>
      <x:c r="F98" s="62"/>
      <x:c r="G98" s="62"/>
      <x:c r="H98" s="67" t="str">
        <x:f>IF(OR(B98="",C98="",D98="",E98=""),"",B98&amp;IF(ISNUMBER(SEARCH("?",B98)),"&amp;","?")&amp;"utm_source="&amp;SUBSTITUTE(LOWER(C98)," ","-")&amp;"&amp;utm_medium="&amp;SUBSTITUTE(LOWER(D98)," ","-")&amp;"&amp;utm_campaign="&amp;SUBSTITUTE(LOWER(E98)," ","-")&amp;IF(F98&lt;&gt;"","&amp;utm_content="&amp;SUBSTITUTE(LOWER(F98)," ","-"),"")&amp;IF(G98&lt;&gt;"","&amp;utm_term="&amp;SUBSTITUTE(LOWER(G98)," ","-"),""))</x:f>
      </x:c>
    </x:row>
    <x:row r="99" ht="28" customHeight="1">
      <x:c r="B99" s="62"/>
      <x:c r="C99" s="62"/>
      <x:c r="D99" s="62"/>
      <x:c r="E99" s="62"/>
      <x:c r="F99" s="62"/>
      <x:c r="G99" s="62"/>
      <x:c r="H99" s="67" t="str">
        <x:f>IF(OR(B99="",C99="",D99="",E99=""),"",B99&amp;IF(ISNUMBER(SEARCH("?",B99)),"&amp;","?")&amp;"utm_source="&amp;SUBSTITUTE(LOWER(C99)," ","-")&amp;"&amp;utm_medium="&amp;SUBSTITUTE(LOWER(D99)," ","-")&amp;"&amp;utm_campaign="&amp;SUBSTITUTE(LOWER(E99)," ","-")&amp;IF(F99&lt;&gt;"","&amp;utm_content="&amp;SUBSTITUTE(LOWER(F99)," ","-"),"")&amp;IF(G99&lt;&gt;"","&amp;utm_term="&amp;SUBSTITUTE(LOWER(G99)," ","-"),""))</x:f>
      </x:c>
    </x:row>
    <x:row r="100" ht="28" customHeight="1">
      <x:c r="B100" s="62"/>
      <x:c r="C100" s="62"/>
      <x:c r="D100" s="62"/>
      <x:c r="E100" s="62"/>
      <x:c r="F100" s="62"/>
      <x:c r="G100" s="62"/>
      <x:c r="H100" s="67" t="str">
        <x:f>IF(OR(B100="",C100="",D100="",E100=""),"",B100&amp;IF(ISNUMBER(SEARCH("?",B100)),"&amp;","?")&amp;"utm_source="&amp;SUBSTITUTE(LOWER(C100)," ","-")&amp;"&amp;utm_medium="&amp;SUBSTITUTE(LOWER(D100)," ","-")&amp;"&amp;utm_campaign="&amp;SUBSTITUTE(LOWER(E100)," ","-")&amp;IF(F100&lt;&gt;"","&amp;utm_content="&amp;SUBSTITUTE(LOWER(F100)," ","-"),"")&amp;IF(G100&lt;&gt;"","&amp;utm_term="&amp;SUBSTITUTE(LOWER(G100)," ","-"),""))</x:f>
      </x:c>
    </x:row>
    <x:row r="101" ht="28" customHeight="1">
      <x:c r="B101" s="62"/>
      <x:c r="C101" s="62"/>
      <x:c r="D101" s="62"/>
      <x:c r="E101" s="62"/>
      <x:c r="F101" s="62"/>
      <x:c r="G101" s="62"/>
      <x:c r="H101" s="67" t="str">
        <x:f>IF(OR(B101="",C101="",D101="",E101=""),"",B101&amp;IF(ISNUMBER(SEARCH("?",B101)),"&amp;","?")&amp;"utm_source="&amp;SUBSTITUTE(LOWER(C101)," ","-")&amp;"&amp;utm_medium="&amp;SUBSTITUTE(LOWER(D101)," ","-")&amp;"&amp;utm_campaign="&amp;SUBSTITUTE(LOWER(E101)," ","-")&amp;IF(F101&lt;&gt;"","&amp;utm_content="&amp;SUBSTITUTE(LOWER(F101)," ","-"),"")&amp;IF(G101&lt;&gt;"","&amp;utm_term="&amp;SUBSTITUTE(LOWER(G101)," ","-"),""))</x:f>
      </x:c>
    </x:row>
    <x:row r="102" ht="28" customHeight="1">
      <x:c r="B102" s="62"/>
      <x:c r="C102" s="62"/>
      <x:c r="D102" s="62"/>
      <x:c r="E102" s="62"/>
      <x:c r="F102" s="62"/>
      <x:c r="G102" s="62"/>
      <x:c r="H102" s="67" t="str">
        <x:f>IF(OR(B102="",C102="",D102="",E102=""),"",B102&amp;IF(ISNUMBER(SEARCH("?",B102)),"&amp;","?")&amp;"utm_source="&amp;SUBSTITUTE(LOWER(C102)," ","-")&amp;"&amp;utm_medium="&amp;SUBSTITUTE(LOWER(D102)," ","-")&amp;"&amp;utm_campaign="&amp;SUBSTITUTE(LOWER(E102)," ","-")&amp;IF(F102&lt;&gt;"","&amp;utm_content="&amp;SUBSTITUTE(LOWER(F102)," ","-"),"")&amp;IF(G102&lt;&gt;"","&amp;utm_term="&amp;SUBSTITUTE(LOWER(G102)," ","-"),""))</x:f>
      </x:c>
    </x:row>
    <x:row r="103" ht="28" customHeight="1">
      <x:c r="B103" s="62"/>
      <x:c r="C103" s="62"/>
      <x:c r="D103" s="62"/>
      <x:c r="E103" s="62"/>
      <x:c r="F103" s="62"/>
      <x:c r="G103" s="62"/>
      <x:c r="H103" s="67" t="str">
        <x:f>IF(OR(B103="",C103="",D103="",E103=""),"",B103&amp;IF(ISNUMBER(SEARCH("?",B103)),"&amp;","?")&amp;"utm_source="&amp;SUBSTITUTE(LOWER(C103)," ","-")&amp;"&amp;utm_medium="&amp;SUBSTITUTE(LOWER(D103)," ","-")&amp;"&amp;utm_campaign="&amp;SUBSTITUTE(LOWER(E103)," ","-")&amp;IF(F103&lt;&gt;"","&amp;utm_content="&amp;SUBSTITUTE(LOWER(F103)," ","-"),"")&amp;IF(G103&lt;&gt;"","&amp;utm_term="&amp;SUBSTITUTE(LOWER(G103)," ","-"),""))</x:f>
      </x:c>
    </x:row>
    <x:row r="104" ht="28" customHeight="1">
      <x:c r="B104" s="62"/>
      <x:c r="C104" s="62"/>
      <x:c r="D104" s="62"/>
      <x:c r="E104" s="62"/>
      <x:c r="F104" s="62"/>
      <x:c r="G104" s="62"/>
      <x:c r="H104" s="67" t="str">
        <x:f>IF(OR(B104="",C104="",D104="",E104=""),"",B104&amp;IF(ISNUMBER(SEARCH("?",B104)),"&amp;","?")&amp;"utm_source="&amp;SUBSTITUTE(LOWER(C104)," ","-")&amp;"&amp;utm_medium="&amp;SUBSTITUTE(LOWER(D104)," ","-")&amp;"&amp;utm_campaign="&amp;SUBSTITUTE(LOWER(E104)," ","-")&amp;IF(F104&lt;&gt;"","&amp;utm_content="&amp;SUBSTITUTE(LOWER(F104)," ","-"),"")&amp;IF(G104&lt;&gt;"","&amp;utm_term="&amp;SUBSTITUTE(LOWER(G104)," ","-"),""))</x:f>
      </x:c>
    </x:row>
    <x:row r="105" ht="28" customHeight="1">
      <x:c r="B105" s="62"/>
      <x:c r="C105" s="62"/>
      <x:c r="D105" s="62"/>
      <x:c r="E105" s="62"/>
      <x:c r="F105" s="62"/>
      <x:c r="G105" s="62"/>
      <x:c r="H105" s="67" t="str">
        <x:f>IF(OR(B105="",C105="",D105="",E105=""),"",B105&amp;IF(ISNUMBER(SEARCH("?",B105)),"&amp;","?")&amp;"utm_source="&amp;SUBSTITUTE(LOWER(C105)," ","-")&amp;"&amp;utm_medium="&amp;SUBSTITUTE(LOWER(D105)," ","-")&amp;"&amp;utm_campaign="&amp;SUBSTITUTE(LOWER(E105)," ","-")&amp;IF(F105&lt;&gt;"","&amp;utm_content="&amp;SUBSTITUTE(LOWER(F105)," ","-"),"")&amp;IF(G105&lt;&gt;"","&amp;utm_term="&amp;SUBSTITUTE(LOWER(G105)," ","-"),""))</x:f>
      </x:c>
    </x:row>
    <x:row r="106">
      <x:c r="B106" s="45"/>
      <x:c r="C106" s="45"/>
      <x:c r="D106" s="45"/>
      <x:c r="E106" s="45"/>
      <x:c r="F106" s="45"/>
      <x:c r="G106" s="45"/>
      <x:c r="H106" s="45"/>
    </x:row>
    <x:row r="107">
      <x:c r="B107" s="45"/>
      <x:c r="C107" s="45"/>
      <x:c r="D107" s="45"/>
      <x:c r="E107" s="45"/>
      <x:c r="F107" s="45"/>
      <x:c r="G107" s="45"/>
      <x:c r="H107" s="45"/>
    </x:row>
    <x:row r="108">
      <x:c r="B108" s="45"/>
      <x:c r="C108" s="45"/>
      <x:c r="D108" s="45"/>
      <x:c r="E108" s="45"/>
      <x:c r="F108" s="45"/>
      <x:c r="G108" s="45"/>
      <x:c r="H108" s="45"/>
    </x:row>
    <x:row r="109">
      <x:c r="B109" s="45"/>
      <x:c r="C109" s="45"/>
      <x:c r="D109" s="45"/>
      <x:c r="E109" s="45"/>
      <x:c r="F109" s="45"/>
      <x:c r="G109" s="45"/>
      <x:c r="H109" s="45"/>
    </x:row>
    <x:row r="110">
      <x:c r="B110" s="45"/>
      <x:c r="C110" s="45"/>
      <x:c r="D110" s="45"/>
      <x:c r="E110" s="45"/>
      <x:c r="F110" s="45"/>
      <x:c r="G110" s="45"/>
      <x:c r="H110" s="45"/>
    </x:row>
  </x:sheetData>
  <x:mergeCells>
    <x:mergeCell ref="B2:H2"/>
    <x:mergeCell ref="B3:H3"/>
  </x:mergeCells>
  <x:pageMargins left="0.7" right="0.7" top="0.75" bottom="0.75" header="0.3" footer="0.3"/>
  <x:tableParts count="1">
    <x:tablePart xmlns:r="http://schemas.openxmlformats.org/officeDocument/2006/relationships" r:id="R02019595b6664b50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14" hidden="0" customWidth="1"/>
    <x:col min="3" max="3" width="18" hidden="0" customWidth="1"/>
    <x:col min="4" max="4" width="24" hidden="0" customWidth="1"/>
    <x:col min="5" max="5" width="38" hidden="0" customWidth="1"/>
    <x:col min="6" max="6" width="20" hidden="0" customWidth="1"/>
    <x:col min="7" max="7" width="20" hidden="0" customWidth="1"/>
    <x:col min="8" max="8" width="18" hidden="0" customWidth="1"/>
    <x:col min="9" max="9" width="40" hidden="0" customWidth="1"/>
    <x:col min="1" max="1" width="2" hidden="0" customWidth="1"/>
  </x:cols>
  <x:sheetData>
    <x:row r="1">
      <x:c r="B1" s="45"/>
      <x:c r="C1" s="45"/>
      <x:c r="D1" s="45"/>
      <x:c r="E1" s="45"/>
      <x:c r="F1" s="45"/>
      <x:c r="G1" s="45"/>
      <x:c r="H1" s="45"/>
      <x:c r="I1" s="45"/>
    </x:row>
    <x:row r="2">
      <x:c r="B2" s="46" t="str">
        <x:v>İçerik Takvimi</x:v>
      </x:c>
      <x:c r="C2" s="46"/>
      <x:c r="D2" s="46"/>
      <x:c r="E2" s="46"/>
      <x:c r="F2" s="46"/>
      <x:c r="G2" s="46"/>
      <x:c r="H2" s="46"/>
      <x:c r="I2" s="46"/>
    </x:row>
    <x:row r="3">
      <x:c r="B3" s="47" t="str">
        <x:v>Planlanan yayınları tek satırda tut. Yayın durumu ve kanal alanlarında açılır liste bulunur.</x:v>
      </x:c>
      <x:c r="C3" s="47"/>
      <x:c r="D3" s="47"/>
      <x:c r="E3" s="47"/>
      <x:c r="F3" s="47"/>
      <x:c r="G3" s="47"/>
      <x:c r="H3" s="47"/>
      <x:c r="I3" s="47"/>
    </x:row>
    <x:row r="4">
      <x:c r="B4" s="45"/>
      <x:c r="C4" s="45"/>
      <x:c r="D4" s="45"/>
      <x:c r="E4" s="45"/>
      <x:c r="F4" s="45"/>
      <x:c r="G4" s="45"/>
      <x:c r="H4" s="45"/>
      <x:c r="I4" s="45"/>
    </x:row>
    <x:row r="5" ht="36" customHeight="1">
      <x:c r="B5" s="42" t="str">
        <x:v>Yayın tarihi</x:v>
      </x:c>
      <x:c r="C5" s="43" t="str">
        <x:v>Kanal</x:v>
      </x:c>
      <x:c r="D5" s="43" t="str">
        <x:v>Kampanya</x:v>
      </x:c>
      <x:c r="E5" s="43" t="str">
        <x:v>Konu</x:v>
      </x:c>
      <x:c r="F5" s="43" t="str">
        <x:v>Format</x:v>
      </x:c>
      <x:c r="G5" s="43" t="str">
        <x:v>Sorumlu</x:v>
      </x:c>
      <x:c r="H5" s="43" t="str">
        <x:v>Durum</x:v>
      </x:c>
      <x:c r="I5" s="44" t="str">
        <x:v>Yayın bağlantısı</x:v>
      </x:c>
    </x:row>
    <x:row r="6">
      <x:c r="B6" s="56" t="n">
        <x:v>46300.375</x:v>
      </x:c>
      <x:c r="C6" s="53" t="str">
        <x:v>Instagram</x:v>
      </x:c>
      <x:c r="D6" s="53" t="str">
        <x:v>Sonbahar içerikleri</x:v>
      </x:c>
      <x:c r="E6" s="53" t="str">
        <x:v>Örnek: Ürün kullanım ipucu</x:v>
      </x:c>
      <x:c r="F6" s="53" t="str">
        <x:v>Carousel</x:v>
      </x:c>
      <x:c r="G6" s="53" t="str"/>
      <x:c r="H6" s="53" t="str">
        <x:v>Fikir</x:v>
      </x:c>
      <x:c r="I6" s="53" t="str"/>
    </x:row>
    <x:row r="7">
      <x:c r="B7" s="56"/>
      <x:c r="C7" s="53"/>
      <x:c r="D7" s="53"/>
      <x:c r="E7" s="53"/>
      <x:c r="F7" s="53"/>
      <x:c r="G7" s="53"/>
      <x:c r="H7" s="53"/>
      <x:c r="I7" s="53"/>
    </x:row>
    <x:row r="8">
      <x:c r="B8" s="56"/>
      <x:c r="C8" s="53"/>
      <x:c r="D8" s="53"/>
      <x:c r="E8" s="53"/>
      <x:c r="F8" s="53"/>
      <x:c r="G8" s="53"/>
      <x:c r="H8" s="53"/>
      <x:c r="I8" s="53"/>
    </x:row>
    <x:row r="9">
      <x:c r="B9" s="56"/>
      <x:c r="C9" s="53"/>
      <x:c r="D9" s="53"/>
      <x:c r="E9" s="53"/>
      <x:c r="F9" s="53"/>
      <x:c r="G9" s="53"/>
      <x:c r="H9" s="53"/>
      <x:c r="I9" s="53"/>
    </x:row>
    <x:row r="10">
      <x:c r="B10" s="56"/>
      <x:c r="C10" s="53"/>
      <x:c r="D10" s="53"/>
      <x:c r="E10" s="53"/>
      <x:c r="F10" s="53"/>
      <x:c r="G10" s="53"/>
      <x:c r="H10" s="53"/>
      <x:c r="I10" s="53"/>
    </x:row>
    <x:row r="11">
      <x:c r="B11" s="56"/>
      <x:c r="C11" s="53"/>
      <x:c r="D11" s="53"/>
      <x:c r="E11" s="53"/>
      <x:c r="F11" s="53"/>
      <x:c r="G11" s="53"/>
      <x:c r="H11" s="53"/>
      <x:c r="I11" s="53"/>
    </x:row>
    <x:row r="12">
      <x:c r="B12" s="56"/>
      <x:c r="C12" s="53"/>
      <x:c r="D12" s="53"/>
      <x:c r="E12" s="53"/>
      <x:c r="F12" s="53"/>
      <x:c r="G12" s="53"/>
      <x:c r="H12" s="53"/>
      <x:c r="I12" s="53"/>
    </x:row>
    <x:row r="13">
      <x:c r="B13" s="56"/>
      <x:c r="C13" s="53"/>
      <x:c r="D13" s="53"/>
      <x:c r="E13" s="53"/>
      <x:c r="F13" s="53"/>
      <x:c r="G13" s="53"/>
      <x:c r="H13" s="53"/>
      <x:c r="I13" s="53"/>
    </x:row>
    <x:row r="14">
      <x:c r="B14" s="56"/>
      <x:c r="C14" s="53"/>
      <x:c r="D14" s="53"/>
      <x:c r="E14" s="53"/>
      <x:c r="F14" s="53"/>
      <x:c r="G14" s="53"/>
      <x:c r="H14" s="53"/>
      <x:c r="I14" s="53"/>
    </x:row>
    <x:row r="15">
      <x:c r="B15" s="56"/>
      <x:c r="C15" s="53"/>
      <x:c r="D15" s="53"/>
      <x:c r="E15" s="53"/>
      <x:c r="F15" s="53"/>
      <x:c r="G15" s="53"/>
      <x:c r="H15" s="53"/>
      <x:c r="I15" s="53"/>
    </x:row>
    <x:row r="16">
      <x:c r="B16" s="56"/>
      <x:c r="C16" s="53"/>
      <x:c r="D16" s="53"/>
      <x:c r="E16" s="53"/>
      <x:c r="F16" s="53"/>
      <x:c r="G16" s="53"/>
      <x:c r="H16" s="53"/>
      <x:c r="I16" s="53"/>
    </x:row>
    <x:row r="17">
      <x:c r="B17" s="56"/>
      <x:c r="C17" s="53"/>
      <x:c r="D17" s="53"/>
      <x:c r="E17" s="53"/>
      <x:c r="F17" s="53"/>
      <x:c r="G17" s="53"/>
      <x:c r="H17" s="53"/>
      <x:c r="I17" s="53"/>
    </x:row>
    <x:row r="18">
      <x:c r="B18" s="56"/>
      <x:c r="C18" s="53"/>
      <x:c r="D18" s="53"/>
      <x:c r="E18" s="53"/>
      <x:c r="F18" s="53"/>
      <x:c r="G18" s="53"/>
      <x:c r="H18" s="53"/>
      <x:c r="I18" s="53"/>
    </x:row>
    <x:row r="19">
      <x:c r="B19" s="56"/>
      <x:c r="C19" s="53"/>
      <x:c r="D19" s="53"/>
      <x:c r="E19" s="53"/>
      <x:c r="F19" s="53"/>
      <x:c r="G19" s="53"/>
      <x:c r="H19" s="53"/>
      <x:c r="I19" s="53"/>
    </x:row>
    <x:row r="20">
      <x:c r="B20" s="56"/>
      <x:c r="C20" s="53"/>
      <x:c r="D20" s="53"/>
      <x:c r="E20" s="53"/>
      <x:c r="F20" s="53"/>
      <x:c r="G20" s="53"/>
      <x:c r="H20" s="53"/>
      <x:c r="I20" s="53"/>
    </x:row>
    <x:row r="21">
      <x:c r="B21" s="56"/>
      <x:c r="C21" s="53"/>
      <x:c r="D21" s="53"/>
      <x:c r="E21" s="53"/>
      <x:c r="F21" s="53"/>
      <x:c r="G21" s="53"/>
      <x:c r="H21" s="53"/>
      <x:c r="I21" s="53"/>
    </x:row>
    <x:row r="22">
      <x:c r="B22" s="56"/>
      <x:c r="C22" s="53"/>
      <x:c r="D22" s="53"/>
      <x:c r="E22" s="53"/>
      <x:c r="F22" s="53"/>
      <x:c r="G22" s="53"/>
      <x:c r="H22" s="53"/>
      <x:c r="I22" s="53"/>
    </x:row>
    <x:row r="23">
      <x:c r="B23" s="56"/>
      <x:c r="C23" s="53"/>
      <x:c r="D23" s="53"/>
      <x:c r="E23" s="53"/>
      <x:c r="F23" s="53"/>
      <x:c r="G23" s="53"/>
      <x:c r="H23" s="53"/>
      <x:c r="I23" s="53"/>
    </x:row>
    <x:row r="24">
      <x:c r="B24" s="56"/>
      <x:c r="C24" s="53"/>
      <x:c r="D24" s="53"/>
      <x:c r="E24" s="53"/>
      <x:c r="F24" s="53"/>
      <x:c r="G24" s="53"/>
      <x:c r="H24" s="53"/>
      <x:c r="I24" s="53"/>
    </x:row>
    <x:row r="25">
      <x:c r="B25" s="56"/>
      <x:c r="C25" s="53"/>
      <x:c r="D25" s="53"/>
      <x:c r="E25" s="53"/>
      <x:c r="F25" s="53"/>
      <x:c r="G25" s="53"/>
      <x:c r="H25" s="53"/>
      <x:c r="I25" s="53"/>
    </x:row>
    <x:row r="26">
      <x:c r="B26" s="56"/>
      <x:c r="C26" s="53"/>
      <x:c r="D26" s="53"/>
      <x:c r="E26" s="53"/>
      <x:c r="F26" s="53"/>
      <x:c r="G26" s="53"/>
      <x:c r="H26" s="53"/>
      <x:c r="I26" s="53"/>
    </x:row>
    <x:row r="27">
      <x:c r="B27" s="56"/>
      <x:c r="C27" s="53"/>
      <x:c r="D27" s="53"/>
      <x:c r="E27" s="53"/>
      <x:c r="F27" s="53"/>
      <x:c r="G27" s="53"/>
      <x:c r="H27" s="53"/>
      <x:c r="I27" s="53"/>
    </x:row>
    <x:row r="28">
      <x:c r="B28" s="56"/>
      <x:c r="C28" s="53"/>
      <x:c r="D28" s="53"/>
      <x:c r="E28" s="53"/>
      <x:c r="F28" s="53"/>
      <x:c r="G28" s="53"/>
      <x:c r="H28" s="53"/>
      <x:c r="I28" s="53"/>
    </x:row>
    <x:row r="29">
      <x:c r="B29" s="56"/>
      <x:c r="C29" s="53"/>
      <x:c r="D29" s="53"/>
      <x:c r="E29" s="53"/>
      <x:c r="F29" s="53"/>
      <x:c r="G29" s="53"/>
      <x:c r="H29" s="53"/>
      <x:c r="I29" s="53"/>
    </x:row>
    <x:row r="30">
      <x:c r="B30" s="56"/>
      <x:c r="C30" s="53"/>
      <x:c r="D30" s="53"/>
      <x:c r="E30" s="53"/>
      <x:c r="F30" s="53"/>
      <x:c r="G30" s="53"/>
      <x:c r="H30" s="53"/>
      <x:c r="I30" s="53"/>
    </x:row>
    <x:row r="31">
      <x:c r="B31" s="56"/>
      <x:c r="C31" s="53"/>
      <x:c r="D31" s="53"/>
      <x:c r="E31" s="53"/>
      <x:c r="F31" s="53"/>
      <x:c r="G31" s="53"/>
      <x:c r="H31" s="53"/>
      <x:c r="I31" s="53"/>
    </x:row>
    <x:row r="32">
      <x:c r="B32" s="56"/>
      <x:c r="C32" s="53"/>
      <x:c r="D32" s="53"/>
      <x:c r="E32" s="53"/>
      <x:c r="F32" s="53"/>
      <x:c r="G32" s="53"/>
      <x:c r="H32" s="53"/>
      <x:c r="I32" s="53"/>
    </x:row>
    <x:row r="33">
      <x:c r="B33" s="56"/>
      <x:c r="C33" s="53"/>
      <x:c r="D33" s="53"/>
      <x:c r="E33" s="53"/>
      <x:c r="F33" s="53"/>
      <x:c r="G33" s="53"/>
      <x:c r="H33" s="53"/>
      <x:c r="I33" s="53"/>
    </x:row>
    <x:row r="34">
      <x:c r="B34" s="56"/>
      <x:c r="C34" s="53"/>
      <x:c r="D34" s="53"/>
      <x:c r="E34" s="53"/>
      <x:c r="F34" s="53"/>
      <x:c r="G34" s="53"/>
      <x:c r="H34" s="53"/>
      <x:c r="I34" s="53"/>
    </x:row>
    <x:row r="35">
      <x:c r="B35" s="56"/>
      <x:c r="C35" s="53"/>
      <x:c r="D35" s="53"/>
      <x:c r="E35" s="53"/>
      <x:c r="F35" s="53"/>
      <x:c r="G35" s="53"/>
      <x:c r="H35" s="53"/>
      <x:c r="I35" s="53"/>
    </x:row>
    <x:row r="36">
      <x:c r="B36" s="56"/>
      <x:c r="C36" s="53"/>
      <x:c r="D36" s="53"/>
      <x:c r="E36" s="53"/>
      <x:c r="F36" s="53"/>
      <x:c r="G36" s="53"/>
      <x:c r="H36" s="53"/>
      <x:c r="I36" s="53"/>
    </x:row>
    <x:row r="37">
      <x:c r="B37" s="56"/>
      <x:c r="C37" s="53"/>
      <x:c r="D37" s="53"/>
      <x:c r="E37" s="53"/>
      <x:c r="F37" s="53"/>
      <x:c r="G37" s="53"/>
      <x:c r="H37" s="53"/>
      <x:c r="I37" s="53"/>
    </x:row>
    <x:row r="38">
      <x:c r="B38" s="56"/>
      <x:c r="C38" s="53"/>
      <x:c r="D38" s="53"/>
      <x:c r="E38" s="53"/>
      <x:c r="F38" s="53"/>
      <x:c r="G38" s="53"/>
      <x:c r="H38" s="53"/>
      <x:c r="I38" s="53"/>
    </x:row>
    <x:row r="39">
      <x:c r="B39" s="56"/>
      <x:c r="C39" s="53"/>
      <x:c r="D39" s="53"/>
      <x:c r="E39" s="53"/>
      <x:c r="F39" s="53"/>
      <x:c r="G39" s="53"/>
      <x:c r="H39" s="53"/>
      <x:c r="I39" s="53"/>
    </x:row>
    <x:row r="40">
      <x:c r="B40" s="56"/>
      <x:c r="C40" s="53"/>
      <x:c r="D40" s="53"/>
      <x:c r="E40" s="53"/>
      <x:c r="F40" s="53"/>
      <x:c r="G40" s="53"/>
      <x:c r="H40" s="53"/>
      <x:c r="I40" s="53"/>
    </x:row>
    <x:row r="41">
      <x:c r="B41" s="56"/>
      <x:c r="C41" s="53"/>
      <x:c r="D41" s="53"/>
      <x:c r="E41" s="53"/>
      <x:c r="F41" s="53"/>
      <x:c r="G41" s="53"/>
      <x:c r="H41" s="53"/>
      <x:c r="I41" s="53"/>
    </x:row>
    <x:row r="42">
      <x:c r="B42" s="56"/>
      <x:c r="C42" s="53"/>
      <x:c r="D42" s="53"/>
      <x:c r="E42" s="53"/>
      <x:c r="F42" s="53"/>
      <x:c r="G42" s="53"/>
      <x:c r="H42" s="53"/>
      <x:c r="I42" s="53"/>
    </x:row>
    <x:row r="43">
      <x:c r="B43" s="56"/>
      <x:c r="C43" s="53"/>
      <x:c r="D43" s="53"/>
      <x:c r="E43" s="53"/>
      <x:c r="F43" s="53"/>
      <x:c r="G43" s="53"/>
      <x:c r="H43" s="53"/>
      <x:c r="I43" s="53"/>
    </x:row>
    <x:row r="44">
      <x:c r="B44" s="56"/>
      <x:c r="C44" s="53"/>
      <x:c r="D44" s="53"/>
      <x:c r="E44" s="53"/>
      <x:c r="F44" s="53"/>
      <x:c r="G44" s="53"/>
      <x:c r="H44" s="53"/>
      <x:c r="I44" s="53"/>
    </x:row>
    <x:row r="45">
      <x:c r="B45" s="56"/>
      <x:c r="C45" s="53"/>
      <x:c r="D45" s="53"/>
      <x:c r="E45" s="53"/>
      <x:c r="F45" s="53"/>
      <x:c r="G45" s="53"/>
      <x:c r="H45" s="53"/>
      <x:c r="I45" s="53"/>
    </x:row>
    <x:row r="46">
      <x:c r="B46" s="56"/>
      <x:c r="C46" s="53"/>
      <x:c r="D46" s="53"/>
      <x:c r="E46" s="53"/>
      <x:c r="F46" s="53"/>
      <x:c r="G46" s="53"/>
      <x:c r="H46" s="53"/>
      <x:c r="I46" s="53"/>
    </x:row>
    <x:row r="47">
      <x:c r="B47" s="56"/>
      <x:c r="C47" s="53"/>
      <x:c r="D47" s="53"/>
      <x:c r="E47" s="53"/>
      <x:c r="F47" s="53"/>
      <x:c r="G47" s="53"/>
      <x:c r="H47" s="53"/>
      <x:c r="I47" s="53"/>
    </x:row>
    <x:row r="48">
      <x:c r="B48" s="56"/>
      <x:c r="C48" s="53"/>
      <x:c r="D48" s="53"/>
      <x:c r="E48" s="53"/>
      <x:c r="F48" s="53"/>
      <x:c r="G48" s="53"/>
      <x:c r="H48" s="53"/>
      <x:c r="I48" s="53"/>
    </x:row>
    <x:row r="49">
      <x:c r="B49" s="56"/>
      <x:c r="C49" s="53"/>
      <x:c r="D49" s="53"/>
      <x:c r="E49" s="53"/>
      <x:c r="F49" s="53"/>
      <x:c r="G49" s="53"/>
      <x:c r="H49" s="53"/>
      <x:c r="I49" s="53"/>
    </x:row>
    <x:row r="50">
      <x:c r="B50" s="56"/>
      <x:c r="C50" s="53"/>
      <x:c r="D50" s="53"/>
      <x:c r="E50" s="53"/>
      <x:c r="F50" s="53"/>
      <x:c r="G50" s="53"/>
      <x:c r="H50" s="53"/>
      <x:c r="I50" s="53"/>
    </x:row>
    <x:row r="51">
      <x:c r="B51" s="56"/>
      <x:c r="C51" s="53"/>
      <x:c r="D51" s="53"/>
      <x:c r="E51" s="53"/>
      <x:c r="F51" s="53"/>
      <x:c r="G51" s="53"/>
      <x:c r="H51" s="53"/>
      <x:c r="I51" s="53"/>
    </x:row>
    <x:row r="52">
      <x:c r="B52" s="56"/>
      <x:c r="C52" s="53"/>
      <x:c r="D52" s="53"/>
      <x:c r="E52" s="53"/>
      <x:c r="F52" s="53"/>
      <x:c r="G52" s="53"/>
      <x:c r="H52" s="53"/>
      <x:c r="I52" s="53"/>
    </x:row>
    <x:row r="53">
      <x:c r="B53" s="56"/>
      <x:c r="C53" s="53"/>
      <x:c r="D53" s="53"/>
      <x:c r="E53" s="53"/>
      <x:c r="F53" s="53"/>
      <x:c r="G53" s="53"/>
      <x:c r="H53" s="53"/>
      <x:c r="I53" s="53"/>
    </x:row>
    <x:row r="54">
      <x:c r="B54" s="56"/>
      <x:c r="C54" s="53"/>
      <x:c r="D54" s="53"/>
      <x:c r="E54" s="53"/>
      <x:c r="F54" s="53"/>
      <x:c r="G54" s="53"/>
      <x:c r="H54" s="53"/>
      <x:c r="I54" s="53"/>
    </x:row>
    <x:row r="55">
      <x:c r="B55" s="56"/>
      <x:c r="C55" s="53"/>
      <x:c r="D55" s="53"/>
      <x:c r="E55" s="53"/>
      <x:c r="F55" s="53"/>
      <x:c r="G55" s="53"/>
      <x:c r="H55" s="53"/>
      <x:c r="I55" s="53"/>
    </x:row>
    <x:row r="56">
      <x:c r="B56" s="56"/>
      <x:c r="C56" s="53"/>
      <x:c r="D56" s="53"/>
      <x:c r="E56" s="53"/>
      <x:c r="F56" s="53"/>
      <x:c r="G56" s="53"/>
      <x:c r="H56" s="53"/>
      <x:c r="I56" s="53"/>
    </x:row>
    <x:row r="57">
      <x:c r="B57" s="56"/>
      <x:c r="C57" s="53"/>
      <x:c r="D57" s="53"/>
      <x:c r="E57" s="53"/>
      <x:c r="F57" s="53"/>
      <x:c r="G57" s="53"/>
      <x:c r="H57" s="53"/>
      <x:c r="I57" s="53"/>
    </x:row>
    <x:row r="58">
      <x:c r="B58" s="56"/>
      <x:c r="C58" s="53"/>
      <x:c r="D58" s="53"/>
      <x:c r="E58" s="53"/>
      <x:c r="F58" s="53"/>
      <x:c r="G58" s="53"/>
      <x:c r="H58" s="53"/>
      <x:c r="I58" s="53"/>
    </x:row>
    <x:row r="59">
      <x:c r="B59" s="56"/>
      <x:c r="C59" s="53"/>
      <x:c r="D59" s="53"/>
      <x:c r="E59" s="53"/>
      <x:c r="F59" s="53"/>
      <x:c r="G59" s="53"/>
      <x:c r="H59" s="53"/>
      <x:c r="I59" s="53"/>
    </x:row>
    <x:row r="60">
      <x:c r="B60" s="56"/>
      <x:c r="C60" s="53"/>
      <x:c r="D60" s="53"/>
      <x:c r="E60" s="53"/>
      <x:c r="F60" s="53"/>
      <x:c r="G60" s="53"/>
      <x:c r="H60" s="53"/>
      <x:c r="I60" s="53"/>
    </x:row>
    <x:row r="61">
      <x:c r="B61" s="56"/>
      <x:c r="C61" s="53"/>
      <x:c r="D61" s="53"/>
      <x:c r="E61" s="53"/>
      <x:c r="F61" s="53"/>
      <x:c r="G61" s="53"/>
      <x:c r="H61" s="53"/>
      <x:c r="I61" s="53"/>
    </x:row>
    <x:row r="62">
      <x:c r="B62" s="56"/>
      <x:c r="C62" s="53"/>
      <x:c r="D62" s="53"/>
      <x:c r="E62" s="53"/>
      <x:c r="F62" s="53"/>
      <x:c r="G62" s="53"/>
      <x:c r="H62" s="53"/>
      <x:c r="I62" s="53"/>
    </x:row>
    <x:row r="63">
      <x:c r="B63" s="56"/>
      <x:c r="C63" s="53"/>
      <x:c r="D63" s="53"/>
      <x:c r="E63" s="53"/>
      <x:c r="F63" s="53"/>
      <x:c r="G63" s="53"/>
      <x:c r="H63" s="53"/>
      <x:c r="I63" s="53"/>
    </x:row>
    <x:row r="64">
      <x:c r="B64" s="56"/>
      <x:c r="C64" s="53"/>
      <x:c r="D64" s="53"/>
      <x:c r="E64" s="53"/>
      <x:c r="F64" s="53"/>
      <x:c r="G64" s="53"/>
      <x:c r="H64" s="53"/>
      <x:c r="I64" s="53"/>
    </x:row>
    <x:row r="65">
      <x:c r="B65" s="56"/>
      <x:c r="C65" s="53"/>
      <x:c r="D65" s="53"/>
      <x:c r="E65" s="53"/>
      <x:c r="F65" s="53"/>
      <x:c r="G65" s="53"/>
      <x:c r="H65" s="53"/>
      <x:c r="I65" s="53"/>
    </x:row>
    <x:row r="66">
      <x:c r="B66" s="56"/>
      <x:c r="C66" s="53"/>
      <x:c r="D66" s="53"/>
      <x:c r="E66" s="53"/>
      <x:c r="F66" s="53"/>
      <x:c r="G66" s="53"/>
      <x:c r="H66" s="53"/>
      <x:c r="I66" s="53"/>
    </x:row>
    <x:row r="67">
      <x:c r="B67" s="56"/>
      <x:c r="C67" s="53"/>
      <x:c r="D67" s="53"/>
      <x:c r="E67" s="53"/>
      <x:c r="F67" s="53"/>
      <x:c r="G67" s="53"/>
      <x:c r="H67" s="53"/>
      <x:c r="I67" s="53"/>
    </x:row>
    <x:row r="68">
      <x:c r="B68" s="56"/>
      <x:c r="C68" s="53"/>
      <x:c r="D68" s="53"/>
      <x:c r="E68" s="53"/>
      <x:c r="F68" s="53"/>
      <x:c r="G68" s="53"/>
      <x:c r="H68" s="53"/>
      <x:c r="I68" s="53"/>
    </x:row>
    <x:row r="69">
      <x:c r="B69" s="56"/>
      <x:c r="C69" s="53"/>
      <x:c r="D69" s="53"/>
      <x:c r="E69" s="53"/>
      <x:c r="F69" s="53"/>
      <x:c r="G69" s="53"/>
      <x:c r="H69" s="53"/>
      <x:c r="I69" s="53"/>
    </x:row>
    <x:row r="70">
      <x:c r="B70" s="56"/>
      <x:c r="C70" s="53"/>
      <x:c r="D70" s="53"/>
      <x:c r="E70" s="53"/>
      <x:c r="F70" s="53"/>
      <x:c r="G70" s="53"/>
      <x:c r="H70" s="53"/>
      <x:c r="I70" s="53"/>
    </x:row>
    <x:row r="71">
      <x:c r="B71" s="56"/>
      <x:c r="C71" s="53"/>
      <x:c r="D71" s="53"/>
      <x:c r="E71" s="53"/>
      <x:c r="F71" s="53"/>
      <x:c r="G71" s="53"/>
      <x:c r="H71" s="53"/>
      <x:c r="I71" s="53"/>
    </x:row>
    <x:row r="72">
      <x:c r="B72" s="56"/>
      <x:c r="C72" s="53"/>
      <x:c r="D72" s="53"/>
      <x:c r="E72" s="53"/>
      <x:c r="F72" s="53"/>
      <x:c r="G72" s="53"/>
      <x:c r="H72" s="53"/>
      <x:c r="I72" s="53"/>
    </x:row>
    <x:row r="73">
      <x:c r="B73" s="56"/>
      <x:c r="C73" s="53"/>
      <x:c r="D73" s="53"/>
      <x:c r="E73" s="53"/>
      <x:c r="F73" s="53"/>
      <x:c r="G73" s="53"/>
      <x:c r="H73" s="53"/>
      <x:c r="I73" s="53"/>
    </x:row>
    <x:row r="74">
      <x:c r="B74" s="56"/>
      <x:c r="C74" s="53"/>
      <x:c r="D74" s="53"/>
      <x:c r="E74" s="53"/>
      <x:c r="F74" s="53"/>
      <x:c r="G74" s="53"/>
      <x:c r="H74" s="53"/>
      <x:c r="I74" s="53"/>
    </x:row>
    <x:row r="75">
      <x:c r="B75" s="56"/>
      <x:c r="C75" s="53"/>
      <x:c r="D75" s="53"/>
      <x:c r="E75" s="53"/>
      <x:c r="F75" s="53"/>
      <x:c r="G75" s="53"/>
      <x:c r="H75" s="53"/>
      <x:c r="I75" s="53"/>
    </x:row>
    <x:row r="76">
      <x:c r="B76" s="56"/>
      <x:c r="C76" s="53"/>
      <x:c r="D76" s="53"/>
      <x:c r="E76" s="53"/>
      <x:c r="F76" s="53"/>
      <x:c r="G76" s="53"/>
      <x:c r="H76" s="53"/>
      <x:c r="I76" s="53"/>
    </x:row>
    <x:row r="77">
      <x:c r="B77" s="56"/>
      <x:c r="C77" s="53"/>
      <x:c r="D77" s="53"/>
      <x:c r="E77" s="53"/>
      <x:c r="F77" s="53"/>
      <x:c r="G77" s="53"/>
      <x:c r="H77" s="53"/>
      <x:c r="I77" s="53"/>
    </x:row>
    <x:row r="78">
      <x:c r="B78" s="56"/>
      <x:c r="C78" s="53"/>
      <x:c r="D78" s="53"/>
      <x:c r="E78" s="53"/>
      <x:c r="F78" s="53"/>
      <x:c r="G78" s="53"/>
      <x:c r="H78" s="53"/>
      <x:c r="I78" s="53"/>
    </x:row>
    <x:row r="79">
      <x:c r="B79" s="56"/>
      <x:c r="C79" s="53"/>
      <x:c r="D79" s="53"/>
      <x:c r="E79" s="53"/>
      <x:c r="F79" s="53"/>
      <x:c r="G79" s="53"/>
      <x:c r="H79" s="53"/>
      <x:c r="I79" s="53"/>
    </x:row>
    <x:row r="80">
      <x:c r="B80" s="56"/>
      <x:c r="C80" s="53"/>
      <x:c r="D80" s="53"/>
      <x:c r="E80" s="53"/>
      <x:c r="F80" s="53"/>
      <x:c r="G80" s="53"/>
      <x:c r="H80" s="53"/>
      <x:c r="I80" s="53"/>
    </x:row>
    <x:row r="81">
      <x:c r="B81" s="56"/>
      <x:c r="C81" s="53"/>
      <x:c r="D81" s="53"/>
      <x:c r="E81" s="53"/>
      <x:c r="F81" s="53"/>
      <x:c r="G81" s="53"/>
      <x:c r="H81" s="53"/>
      <x:c r="I81" s="53"/>
    </x:row>
    <x:row r="82">
      <x:c r="B82" s="56"/>
      <x:c r="C82" s="53"/>
      <x:c r="D82" s="53"/>
      <x:c r="E82" s="53"/>
      <x:c r="F82" s="53"/>
      <x:c r="G82" s="53"/>
      <x:c r="H82" s="53"/>
      <x:c r="I82" s="53"/>
    </x:row>
    <x:row r="83">
      <x:c r="B83" s="56"/>
      <x:c r="C83" s="53"/>
      <x:c r="D83" s="53"/>
      <x:c r="E83" s="53"/>
      <x:c r="F83" s="53"/>
      <x:c r="G83" s="53"/>
      <x:c r="H83" s="53"/>
      <x:c r="I83" s="53"/>
    </x:row>
    <x:row r="84">
      <x:c r="B84" s="56"/>
      <x:c r="C84" s="53"/>
      <x:c r="D84" s="53"/>
      <x:c r="E84" s="53"/>
      <x:c r="F84" s="53"/>
      <x:c r="G84" s="53"/>
      <x:c r="H84" s="53"/>
      <x:c r="I84" s="53"/>
    </x:row>
    <x:row r="85">
      <x:c r="B85" s="56"/>
      <x:c r="C85" s="53"/>
      <x:c r="D85" s="53"/>
      <x:c r="E85" s="53"/>
      <x:c r="F85" s="53"/>
      <x:c r="G85" s="53"/>
      <x:c r="H85" s="53"/>
      <x:c r="I85" s="53"/>
    </x:row>
    <x:row r="86">
      <x:c r="B86" s="56"/>
      <x:c r="C86" s="53"/>
      <x:c r="D86" s="53"/>
      <x:c r="E86" s="53"/>
      <x:c r="F86" s="53"/>
      <x:c r="G86" s="53"/>
      <x:c r="H86" s="53"/>
      <x:c r="I86" s="53"/>
    </x:row>
    <x:row r="87">
      <x:c r="B87" s="56"/>
      <x:c r="C87" s="53"/>
      <x:c r="D87" s="53"/>
      <x:c r="E87" s="53"/>
      <x:c r="F87" s="53"/>
      <x:c r="G87" s="53"/>
      <x:c r="H87" s="53"/>
      <x:c r="I87" s="53"/>
    </x:row>
    <x:row r="88">
      <x:c r="B88" s="56"/>
      <x:c r="C88" s="53"/>
      <x:c r="D88" s="53"/>
      <x:c r="E88" s="53"/>
      <x:c r="F88" s="53"/>
      <x:c r="G88" s="53"/>
      <x:c r="H88" s="53"/>
      <x:c r="I88" s="53"/>
    </x:row>
    <x:row r="89">
      <x:c r="B89" s="56"/>
      <x:c r="C89" s="53"/>
      <x:c r="D89" s="53"/>
      <x:c r="E89" s="53"/>
      <x:c r="F89" s="53"/>
      <x:c r="G89" s="53"/>
      <x:c r="H89" s="53"/>
      <x:c r="I89" s="53"/>
    </x:row>
    <x:row r="90">
      <x:c r="B90" s="56"/>
      <x:c r="C90" s="53"/>
      <x:c r="D90" s="53"/>
      <x:c r="E90" s="53"/>
      <x:c r="F90" s="53"/>
      <x:c r="G90" s="53"/>
      <x:c r="H90" s="53"/>
      <x:c r="I90" s="53"/>
    </x:row>
    <x:row r="91">
      <x:c r="B91" s="56"/>
      <x:c r="C91" s="53"/>
      <x:c r="D91" s="53"/>
      <x:c r="E91" s="53"/>
      <x:c r="F91" s="53"/>
      <x:c r="G91" s="53"/>
      <x:c r="H91" s="53"/>
      <x:c r="I91" s="53"/>
    </x:row>
    <x:row r="92">
      <x:c r="B92" s="56"/>
      <x:c r="C92" s="53"/>
      <x:c r="D92" s="53"/>
      <x:c r="E92" s="53"/>
      <x:c r="F92" s="53"/>
      <x:c r="G92" s="53"/>
      <x:c r="H92" s="53"/>
      <x:c r="I92" s="53"/>
    </x:row>
    <x:row r="93">
      <x:c r="B93" s="56"/>
      <x:c r="C93" s="53"/>
      <x:c r="D93" s="53"/>
      <x:c r="E93" s="53"/>
      <x:c r="F93" s="53"/>
      <x:c r="G93" s="53"/>
      <x:c r="H93" s="53"/>
      <x:c r="I93" s="53"/>
    </x:row>
    <x:row r="94">
      <x:c r="B94" s="56"/>
      <x:c r="C94" s="53"/>
      <x:c r="D94" s="53"/>
      <x:c r="E94" s="53"/>
      <x:c r="F94" s="53"/>
      <x:c r="G94" s="53"/>
      <x:c r="H94" s="53"/>
      <x:c r="I94" s="53"/>
    </x:row>
    <x:row r="95">
      <x:c r="B95" s="56"/>
      <x:c r="C95" s="53"/>
      <x:c r="D95" s="53"/>
      <x:c r="E95" s="53"/>
      <x:c r="F95" s="53"/>
      <x:c r="G95" s="53"/>
      <x:c r="H95" s="53"/>
      <x:c r="I95" s="53"/>
    </x:row>
    <x:row r="96">
      <x:c r="B96" s="56"/>
      <x:c r="C96" s="53"/>
      <x:c r="D96" s="53"/>
      <x:c r="E96" s="53"/>
      <x:c r="F96" s="53"/>
      <x:c r="G96" s="53"/>
      <x:c r="H96" s="53"/>
      <x:c r="I96" s="53"/>
    </x:row>
    <x:row r="97">
      <x:c r="B97" s="56"/>
      <x:c r="C97" s="53"/>
      <x:c r="D97" s="53"/>
      <x:c r="E97" s="53"/>
      <x:c r="F97" s="53"/>
      <x:c r="G97" s="53"/>
      <x:c r="H97" s="53"/>
      <x:c r="I97" s="53"/>
    </x:row>
    <x:row r="98">
      <x:c r="B98" s="56"/>
      <x:c r="C98" s="53"/>
      <x:c r="D98" s="53"/>
      <x:c r="E98" s="53"/>
      <x:c r="F98" s="53"/>
      <x:c r="G98" s="53"/>
      <x:c r="H98" s="53"/>
      <x:c r="I98" s="53"/>
    </x:row>
    <x:row r="99">
      <x:c r="B99" s="56"/>
      <x:c r="C99" s="53"/>
      <x:c r="D99" s="53"/>
      <x:c r="E99" s="53"/>
      <x:c r="F99" s="53"/>
      <x:c r="G99" s="53"/>
      <x:c r="H99" s="53"/>
      <x:c r="I99" s="53"/>
    </x:row>
    <x:row r="100">
      <x:c r="B100" s="56"/>
      <x:c r="C100" s="53"/>
      <x:c r="D100" s="53"/>
      <x:c r="E100" s="53"/>
      <x:c r="F100" s="53"/>
      <x:c r="G100" s="53"/>
      <x:c r="H100" s="53"/>
      <x:c r="I100" s="53"/>
    </x:row>
    <x:row r="101">
      <x:c r="B101" s="56"/>
      <x:c r="C101" s="53"/>
      <x:c r="D101" s="53"/>
      <x:c r="E101" s="53"/>
      <x:c r="F101" s="53"/>
      <x:c r="G101" s="53"/>
      <x:c r="H101" s="53"/>
      <x:c r="I101" s="53"/>
    </x:row>
    <x:row r="102">
      <x:c r="B102" s="56"/>
      <x:c r="C102" s="53"/>
      <x:c r="D102" s="53"/>
      <x:c r="E102" s="53"/>
      <x:c r="F102" s="53"/>
      <x:c r="G102" s="53"/>
      <x:c r="H102" s="53"/>
      <x:c r="I102" s="53"/>
    </x:row>
    <x:row r="103">
      <x:c r="B103" s="56"/>
      <x:c r="C103" s="53"/>
      <x:c r="D103" s="53"/>
      <x:c r="E103" s="53"/>
      <x:c r="F103" s="53"/>
      <x:c r="G103" s="53"/>
      <x:c r="H103" s="53"/>
      <x:c r="I103" s="53"/>
    </x:row>
    <x:row r="104">
      <x:c r="B104" s="56"/>
      <x:c r="C104" s="53"/>
      <x:c r="D104" s="53"/>
      <x:c r="E104" s="53"/>
      <x:c r="F104" s="53"/>
      <x:c r="G104" s="53"/>
      <x:c r="H104" s="53"/>
      <x:c r="I104" s="53"/>
    </x:row>
    <x:row r="105">
      <x:c r="B105" s="56"/>
      <x:c r="C105" s="53"/>
      <x:c r="D105" s="53"/>
      <x:c r="E105" s="53"/>
      <x:c r="F105" s="53"/>
      <x:c r="G105" s="53"/>
      <x:c r="H105" s="53"/>
      <x:c r="I105" s="53"/>
    </x:row>
    <x:row r="106">
      <x:c r="B106" s="56"/>
      <x:c r="C106" s="53"/>
      <x:c r="D106" s="53"/>
      <x:c r="E106" s="53"/>
      <x:c r="F106" s="53"/>
      <x:c r="G106" s="53"/>
      <x:c r="H106" s="53"/>
      <x:c r="I106" s="53"/>
    </x:row>
    <x:row r="107">
      <x:c r="B107" s="56"/>
      <x:c r="C107" s="53"/>
      <x:c r="D107" s="53"/>
      <x:c r="E107" s="53"/>
      <x:c r="F107" s="53"/>
      <x:c r="G107" s="53"/>
      <x:c r="H107" s="53"/>
      <x:c r="I107" s="53"/>
    </x:row>
    <x:row r="108">
      <x:c r="B108" s="56"/>
      <x:c r="C108" s="53"/>
      <x:c r="D108" s="53"/>
      <x:c r="E108" s="53"/>
      <x:c r="F108" s="53"/>
      <x:c r="G108" s="53"/>
      <x:c r="H108" s="53"/>
      <x:c r="I108" s="53"/>
    </x:row>
    <x:row r="109">
      <x:c r="B109" s="56"/>
      <x:c r="C109" s="53"/>
      <x:c r="D109" s="53"/>
      <x:c r="E109" s="53"/>
      <x:c r="F109" s="53"/>
      <x:c r="G109" s="53"/>
      <x:c r="H109" s="53"/>
      <x:c r="I109" s="53"/>
    </x:row>
    <x:row r="110">
      <x:c r="B110" s="56"/>
      <x:c r="C110" s="53"/>
      <x:c r="D110" s="53"/>
      <x:c r="E110" s="53"/>
      <x:c r="F110" s="53"/>
      <x:c r="G110" s="53"/>
      <x:c r="H110" s="53"/>
      <x:c r="I110" s="53"/>
    </x:row>
    <x:row r="111">
      <x:c r="B111" s="56"/>
      <x:c r="C111" s="53"/>
      <x:c r="D111" s="53"/>
      <x:c r="E111" s="53"/>
      <x:c r="F111" s="53"/>
      <x:c r="G111" s="53"/>
      <x:c r="H111" s="53"/>
      <x:c r="I111" s="53"/>
    </x:row>
    <x:row r="112">
      <x:c r="B112" s="56"/>
      <x:c r="C112" s="53"/>
      <x:c r="D112" s="53"/>
      <x:c r="E112" s="53"/>
      <x:c r="F112" s="53"/>
      <x:c r="G112" s="53"/>
      <x:c r="H112" s="53"/>
      <x:c r="I112" s="53"/>
    </x:row>
    <x:row r="113">
      <x:c r="B113" s="56"/>
      <x:c r="C113" s="53"/>
      <x:c r="D113" s="53"/>
      <x:c r="E113" s="53"/>
      <x:c r="F113" s="53"/>
      <x:c r="G113" s="53"/>
      <x:c r="H113" s="53"/>
      <x:c r="I113" s="53"/>
    </x:row>
    <x:row r="114">
      <x:c r="B114" s="56"/>
      <x:c r="C114" s="53"/>
      <x:c r="D114" s="53"/>
      <x:c r="E114" s="53"/>
      <x:c r="F114" s="53"/>
      <x:c r="G114" s="53"/>
      <x:c r="H114" s="53"/>
      <x:c r="I114" s="53"/>
    </x:row>
    <x:row r="115">
      <x:c r="B115" s="56"/>
      <x:c r="C115" s="53"/>
      <x:c r="D115" s="53"/>
      <x:c r="E115" s="53"/>
      <x:c r="F115" s="53"/>
      <x:c r="G115" s="53"/>
      <x:c r="H115" s="53"/>
      <x:c r="I115" s="53"/>
    </x:row>
    <x:row r="116">
      <x:c r="B116" s="56"/>
      <x:c r="C116" s="53"/>
      <x:c r="D116" s="53"/>
      <x:c r="E116" s="53"/>
      <x:c r="F116" s="53"/>
      <x:c r="G116" s="53"/>
      <x:c r="H116" s="53"/>
      <x:c r="I116" s="53"/>
    </x:row>
    <x:row r="117">
      <x:c r="B117" s="56"/>
      <x:c r="C117" s="53"/>
      <x:c r="D117" s="53"/>
      <x:c r="E117" s="53"/>
      <x:c r="F117" s="53"/>
      <x:c r="G117" s="53"/>
      <x:c r="H117" s="53"/>
      <x:c r="I117" s="53"/>
    </x:row>
    <x:row r="118">
      <x:c r="B118" s="56"/>
      <x:c r="C118" s="53"/>
      <x:c r="D118" s="53"/>
      <x:c r="E118" s="53"/>
      <x:c r="F118" s="53"/>
      <x:c r="G118" s="53"/>
      <x:c r="H118" s="53"/>
      <x:c r="I118" s="53"/>
    </x:row>
    <x:row r="119">
      <x:c r="B119" s="56"/>
      <x:c r="C119" s="53"/>
      <x:c r="D119" s="53"/>
      <x:c r="E119" s="53"/>
      <x:c r="F119" s="53"/>
      <x:c r="G119" s="53"/>
      <x:c r="H119" s="53"/>
      <x:c r="I119" s="53"/>
    </x:row>
    <x:row r="120">
      <x:c r="B120" s="56"/>
      <x:c r="C120" s="53"/>
      <x:c r="D120" s="53"/>
      <x:c r="E120" s="53"/>
      <x:c r="F120" s="53"/>
      <x:c r="G120" s="53"/>
      <x:c r="H120" s="53"/>
      <x:c r="I120" s="53"/>
    </x:row>
    <x:row r="121">
      <x:c r="B121" s="56"/>
      <x:c r="C121" s="53"/>
      <x:c r="D121" s="53"/>
      <x:c r="E121" s="53"/>
      <x:c r="F121" s="53"/>
      <x:c r="G121" s="53"/>
      <x:c r="H121" s="53"/>
      <x:c r="I121" s="53"/>
    </x:row>
    <x:row r="122">
      <x:c r="B122" s="56"/>
      <x:c r="C122" s="53"/>
      <x:c r="D122" s="53"/>
      <x:c r="E122" s="53"/>
      <x:c r="F122" s="53"/>
      <x:c r="G122" s="53"/>
      <x:c r="H122" s="53"/>
      <x:c r="I122" s="53"/>
    </x:row>
    <x:row r="123">
      <x:c r="B123" s="56"/>
      <x:c r="C123" s="53"/>
      <x:c r="D123" s="53"/>
      <x:c r="E123" s="53"/>
      <x:c r="F123" s="53"/>
      <x:c r="G123" s="53"/>
      <x:c r="H123" s="53"/>
      <x:c r="I123" s="53"/>
    </x:row>
    <x:row r="124">
      <x:c r="B124" s="56"/>
      <x:c r="C124" s="53"/>
      <x:c r="D124" s="53"/>
      <x:c r="E124" s="53"/>
      <x:c r="F124" s="53"/>
      <x:c r="G124" s="53"/>
      <x:c r="H124" s="53"/>
      <x:c r="I124" s="53"/>
    </x:row>
    <x:row r="125">
      <x:c r="B125" s="56"/>
      <x:c r="C125" s="53"/>
      <x:c r="D125" s="53"/>
      <x:c r="E125" s="53"/>
      <x:c r="F125" s="53"/>
      <x:c r="G125" s="53"/>
      <x:c r="H125" s="53"/>
      <x:c r="I125" s="53"/>
    </x:row>
    <x:row r="126">
      <x:c r="B126" s="56"/>
      <x:c r="C126" s="53"/>
      <x:c r="D126" s="53"/>
      <x:c r="E126" s="53"/>
      <x:c r="F126" s="53"/>
      <x:c r="G126" s="53"/>
      <x:c r="H126" s="53"/>
      <x:c r="I126" s="53"/>
    </x:row>
    <x:row r="127">
      <x:c r="B127" s="56"/>
      <x:c r="C127" s="53"/>
      <x:c r="D127" s="53"/>
      <x:c r="E127" s="53"/>
      <x:c r="F127" s="53"/>
      <x:c r="G127" s="53"/>
      <x:c r="H127" s="53"/>
      <x:c r="I127" s="53"/>
    </x:row>
    <x:row r="128">
      <x:c r="B128" s="56"/>
      <x:c r="C128" s="53"/>
      <x:c r="D128" s="53"/>
      <x:c r="E128" s="53"/>
      <x:c r="F128" s="53"/>
      <x:c r="G128" s="53"/>
      <x:c r="H128" s="53"/>
      <x:c r="I128" s="53"/>
    </x:row>
    <x:row r="129">
      <x:c r="B129" s="56"/>
      <x:c r="C129" s="53"/>
      <x:c r="D129" s="53"/>
      <x:c r="E129" s="53"/>
      <x:c r="F129" s="53"/>
      <x:c r="G129" s="53"/>
      <x:c r="H129" s="53"/>
      <x:c r="I129" s="53"/>
    </x:row>
    <x:row r="130">
      <x:c r="B130" s="56"/>
      <x:c r="C130" s="53"/>
      <x:c r="D130" s="53"/>
      <x:c r="E130" s="53"/>
      <x:c r="F130" s="53"/>
      <x:c r="G130" s="53"/>
      <x:c r="H130" s="53"/>
      <x:c r="I130" s="53"/>
    </x:row>
    <x:row r="131">
      <x:c r="B131" s="56"/>
      <x:c r="C131" s="53"/>
      <x:c r="D131" s="53"/>
      <x:c r="E131" s="53"/>
      <x:c r="F131" s="53"/>
      <x:c r="G131" s="53"/>
      <x:c r="H131" s="53"/>
      <x:c r="I131" s="53"/>
    </x:row>
    <x:row r="132">
      <x:c r="B132" s="56"/>
      <x:c r="C132" s="53"/>
      <x:c r="D132" s="53"/>
      <x:c r="E132" s="53"/>
      <x:c r="F132" s="53"/>
      <x:c r="G132" s="53"/>
      <x:c r="H132" s="53"/>
      <x:c r="I132" s="53"/>
    </x:row>
    <x:row r="133">
      <x:c r="B133" s="56"/>
      <x:c r="C133" s="53"/>
      <x:c r="D133" s="53"/>
      <x:c r="E133" s="53"/>
      <x:c r="F133" s="53"/>
      <x:c r="G133" s="53"/>
      <x:c r="H133" s="53"/>
      <x:c r="I133" s="53"/>
    </x:row>
    <x:row r="134">
      <x:c r="B134" s="56"/>
      <x:c r="C134" s="53"/>
      <x:c r="D134" s="53"/>
      <x:c r="E134" s="53"/>
      <x:c r="F134" s="53"/>
      <x:c r="G134" s="53"/>
      <x:c r="H134" s="53"/>
      <x:c r="I134" s="53"/>
    </x:row>
    <x:row r="135">
      <x:c r="B135" s="56"/>
      <x:c r="C135" s="53"/>
      <x:c r="D135" s="53"/>
      <x:c r="E135" s="53"/>
      <x:c r="F135" s="53"/>
      <x:c r="G135" s="53"/>
      <x:c r="H135" s="53"/>
      <x:c r="I135" s="53"/>
    </x:row>
    <x:row r="136">
      <x:c r="B136" s="56"/>
      <x:c r="C136" s="53"/>
      <x:c r="D136" s="53"/>
      <x:c r="E136" s="53"/>
      <x:c r="F136" s="53"/>
      <x:c r="G136" s="53"/>
      <x:c r="H136" s="53"/>
      <x:c r="I136" s="53"/>
    </x:row>
    <x:row r="137">
      <x:c r="B137" s="56"/>
      <x:c r="C137" s="53"/>
      <x:c r="D137" s="53"/>
      <x:c r="E137" s="53"/>
      <x:c r="F137" s="53"/>
      <x:c r="G137" s="53"/>
      <x:c r="H137" s="53"/>
      <x:c r="I137" s="53"/>
    </x:row>
    <x:row r="138">
      <x:c r="B138" s="56"/>
      <x:c r="C138" s="53"/>
      <x:c r="D138" s="53"/>
      <x:c r="E138" s="53"/>
      <x:c r="F138" s="53"/>
      <x:c r="G138" s="53"/>
      <x:c r="H138" s="53"/>
      <x:c r="I138" s="53"/>
    </x:row>
    <x:row r="139">
      <x:c r="B139" s="56"/>
      <x:c r="C139" s="53"/>
      <x:c r="D139" s="53"/>
      <x:c r="E139" s="53"/>
      <x:c r="F139" s="53"/>
      <x:c r="G139" s="53"/>
      <x:c r="H139" s="53"/>
      <x:c r="I139" s="53"/>
    </x:row>
    <x:row r="140">
      <x:c r="B140" s="56"/>
      <x:c r="C140" s="53"/>
      <x:c r="D140" s="53"/>
      <x:c r="E140" s="53"/>
      <x:c r="F140" s="53"/>
      <x:c r="G140" s="53"/>
      <x:c r="H140" s="53"/>
      <x:c r="I140" s="53"/>
    </x:row>
    <x:row r="141">
      <x:c r="B141" s="56"/>
      <x:c r="C141" s="53"/>
      <x:c r="D141" s="53"/>
      <x:c r="E141" s="53"/>
      <x:c r="F141" s="53"/>
      <x:c r="G141" s="53"/>
      <x:c r="H141" s="53"/>
      <x:c r="I141" s="53"/>
    </x:row>
    <x:row r="142">
      <x:c r="B142" s="56"/>
      <x:c r="C142" s="53"/>
      <x:c r="D142" s="53"/>
      <x:c r="E142" s="53"/>
      <x:c r="F142" s="53"/>
      <x:c r="G142" s="53"/>
      <x:c r="H142" s="53"/>
      <x:c r="I142" s="53"/>
    </x:row>
    <x:row r="143">
      <x:c r="B143" s="56"/>
      <x:c r="C143" s="53"/>
      <x:c r="D143" s="53"/>
      <x:c r="E143" s="53"/>
      <x:c r="F143" s="53"/>
      <x:c r="G143" s="53"/>
      <x:c r="H143" s="53"/>
      <x:c r="I143" s="53"/>
    </x:row>
    <x:row r="144">
      <x:c r="B144" s="56"/>
      <x:c r="C144" s="53"/>
      <x:c r="D144" s="53"/>
      <x:c r="E144" s="53"/>
      <x:c r="F144" s="53"/>
      <x:c r="G144" s="53"/>
      <x:c r="H144" s="53"/>
      <x:c r="I144" s="53"/>
    </x:row>
    <x:row r="145">
      <x:c r="B145" s="56"/>
      <x:c r="C145" s="53"/>
      <x:c r="D145" s="53"/>
      <x:c r="E145" s="53"/>
      <x:c r="F145" s="53"/>
      <x:c r="G145" s="53"/>
      <x:c r="H145" s="53"/>
      <x:c r="I145" s="53"/>
    </x:row>
    <x:row r="146">
      <x:c r="B146" s="56"/>
      <x:c r="C146" s="53"/>
      <x:c r="D146" s="53"/>
      <x:c r="E146" s="53"/>
      <x:c r="F146" s="53"/>
      <x:c r="G146" s="53"/>
      <x:c r="H146" s="53"/>
      <x:c r="I146" s="53"/>
    </x:row>
    <x:row r="147">
      <x:c r="B147" s="56"/>
      <x:c r="C147" s="53"/>
      <x:c r="D147" s="53"/>
      <x:c r="E147" s="53"/>
      <x:c r="F147" s="53"/>
      <x:c r="G147" s="53"/>
      <x:c r="H147" s="53"/>
      <x:c r="I147" s="53"/>
    </x:row>
    <x:row r="148">
      <x:c r="B148" s="56"/>
      <x:c r="C148" s="53"/>
      <x:c r="D148" s="53"/>
      <x:c r="E148" s="53"/>
      <x:c r="F148" s="53"/>
      <x:c r="G148" s="53"/>
      <x:c r="H148" s="53"/>
      <x:c r="I148" s="53"/>
    </x:row>
    <x:row r="149">
      <x:c r="B149" s="56"/>
      <x:c r="C149" s="53"/>
      <x:c r="D149" s="53"/>
      <x:c r="E149" s="53"/>
      <x:c r="F149" s="53"/>
      <x:c r="G149" s="53"/>
      <x:c r="H149" s="53"/>
      <x:c r="I149" s="53"/>
    </x:row>
    <x:row r="150">
      <x:c r="B150" s="56"/>
      <x:c r="C150" s="53"/>
      <x:c r="D150" s="53"/>
      <x:c r="E150" s="53"/>
      <x:c r="F150" s="53"/>
      <x:c r="G150" s="53"/>
      <x:c r="H150" s="53"/>
      <x:c r="I150" s="53"/>
    </x:row>
    <x:row r="151">
      <x:c r="B151" s="56"/>
      <x:c r="C151" s="53"/>
      <x:c r="D151" s="53"/>
      <x:c r="E151" s="53"/>
      <x:c r="F151" s="53"/>
      <x:c r="G151" s="53"/>
      <x:c r="H151" s="53"/>
      <x:c r="I151" s="53"/>
    </x:row>
    <x:row r="152">
      <x:c r="B152" s="56"/>
      <x:c r="C152" s="53"/>
      <x:c r="D152" s="53"/>
      <x:c r="E152" s="53"/>
      <x:c r="F152" s="53"/>
      <x:c r="G152" s="53"/>
      <x:c r="H152" s="53"/>
      <x:c r="I152" s="53"/>
    </x:row>
    <x:row r="153">
      <x:c r="B153" s="56"/>
      <x:c r="C153" s="53"/>
      <x:c r="D153" s="53"/>
      <x:c r="E153" s="53"/>
      <x:c r="F153" s="53"/>
      <x:c r="G153" s="53"/>
      <x:c r="H153" s="53"/>
      <x:c r="I153" s="53"/>
    </x:row>
    <x:row r="154">
      <x:c r="B154" s="56"/>
      <x:c r="C154" s="53"/>
      <x:c r="D154" s="53"/>
      <x:c r="E154" s="53"/>
      <x:c r="F154" s="53"/>
      <x:c r="G154" s="53"/>
      <x:c r="H154" s="53"/>
      <x:c r="I154" s="53"/>
    </x:row>
    <x:row r="155">
      <x:c r="B155" s="56"/>
      <x:c r="C155" s="53"/>
      <x:c r="D155" s="53"/>
      <x:c r="E155" s="53"/>
      <x:c r="F155" s="53"/>
      <x:c r="G155" s="53"/>
      <x:c r="H155" s="53"/>
      <x:c r="I155" s="53"/>
    </x:row>
    <x:row r="156">
      <x:c r="B156" s="56"/>
      <x:c r="C156" s="53"/>
      <x:c r="D156" s="53"/>
      <x:c r="E156" s="53"/>
      <x:c r="F156" s="53"/>
      <x:c r="G156" s="53"/>
      <x:c r="H156" s="53"/>
      <x:c r="I156" s="53"/>
    </x:row>
    <x:row r="157">
      <x:c r="B157" s="56"/>
      <x:c r="C157" s="53"/>
      <x:c r="D157" s="53"/>
      <x:c r="E157" s="53"/>
      <x:c r="F157" s="53"/>
      <x:c r="G157" s="53"/>
      <x:c r="H157" s="53"/>
      <x:c r="I157" s="53"/>
    </x:row>
    <x:row r="158">
      <x:c r="B158" s="56"/>
      <x:c r="C158" s="53"/>
      <x:c r="D158" s="53"/>
      <x:c r="E158" s="53"/>
      <x:c r="F158" s="53"/>
      <x:c r="G158" s="53"/>
      <x:c r="H158" s="53"/>
      <x:c r="I158" s="53"/>
    </x:row>
    <x:row r="159">
      <x:c r="B159" s="56"/>
      <x:c r="C159" s="53"/>
      <x:c r="D159" s="53"/>
      <x:c r="E159" s="53"/>
      <x:c r="F159" s="53"/>
      <x:c r="G159" s="53"/>
      <x:c r="H159" s="53"/>
      <x:c r="I159" s="53"/>
    </x:row>
    <x:row r="160">
      <x:c r="B160" s="56"/>
      <x:c r="C160" s="53"/>
      <x:c r="D160" s="53"/>
      <x:c r="E160" s="53"/>
      <x:c r="F160" s="53"/>
      <x:c r="G160" s="53"/>
      <x:c r="H160" s="53"/>
      <x:c r="I160" s="53"/>
    </x:row>
    <x:row r="161">
      <x:c r="B161" s="56"/>
      <x:c r="C161" s="53"/>
      <x:c r="D161" s="53"/>
      <x:c r="E161" s="53"/>
      <x:c r="F161" s="53"/>
      <x:c r="G161" s="53"/>
      <x:c r="H161" s="53"/>
      <x:c r="I161" s="53"/>
    </x:row>
    <x:row r="162">
      <x:c r="B162" s="56"/>
      <x:c r="C162" s="53"/>
      <x:c r="D162" s="53"/>
      <x:c r="E162" s="53"/>
      <x:c r="F162" s="53"/>
      <x:c r="G162" s="53"/>
      <x:c r="H162" s="53"/>
      <x:c r="I162" s="53"/>
    </x:row>
    <x:row r="163">
      <x:c r="B163" s="56"/>
      <x:c r="C163" s="53"/>
      <x:c r="D163" s="53"/>
      <x:c r="E163" s="53"/>
      <x:c r="F163" s="53"/>
      <x:c r="G163" s="53"/>
      <x:c r="H163" s="53"/>
      <x:c r="I163" s="53"/>
    </x:row>
    <x:row r="164">
      <x:c r="B164" s="56"/>
      <x:c r="C164" s="53"/>
      <x:c r="D164" s="53"/>
      <x:c r="E164" s="53"/>
      <x:c r="F164" s="53"/>
      <x:c r="G164" s="53"/>
      <x:c r="H164" s="53"/>
      <x:c r="I164" s="53"/>
    </x:row>
    <x:row r="165">
      <x:c r="B165" s="56"/>
      <x:c r="C165" s="53"/>
      <x:c r="D165" s="53"/>
      <x:c r="E165" s="53"/>
      <x:c r="F165" s="53"/>
      <x:c r="G165" s="53"/>
      <x:c r="H165" s="53"/>
      <x:c r="I165" s="53"/>
    </x:row>
    <x:row r="166">
      <x:c r="B166" s="56"/>
      <x:c r="C166" s="53"/>
      <x:c r="D166" s="53"/>
      <x:c r="E166" s="53"/>
      <x:c r="F166" s="53"/>
      <x:c r="G166" s="53"/>
      <x:c r="H166" s="53"/>
      <x:c r="I166" s="53"/>
    </x:row>
    <x:row r="167">
      <x:c r="B167" s="56"/>
      <x:c r="C167" s="53"/>
      <x:c r="D167" s="53"/>
      <x:c r="E167" s="53"/>
      <x:c r="F167" s="53"/>
      <x:c r="G167" s="53"/>
      <x:c r="H167" s="53"/>
      <x:c r="I167" s="53"/>
    </x:row>
    <x:row r="168">
      <x:c r="B168" s="56"/>
      <x:c r="C168" s="53"/>
      <x:c r="D168" s="53"/>
      <x:c r="E168" s="53"/>
      <x:c r="F168" s="53"/>
      <x:c r="G168" s="53"/>
      <x:c r="H168" s="53"/>
      <x:c r="I168" s="53"/>
    </x:row>
    <x:row r="169">
      <x:c r="B169" s="56"/>
      <x:c r="C169" s="53"/>
      <x:c r="D169" s="53"/>
      <x:c r="E169" s="53"/>
      <x:c r="F169" s="53"/>
      <x:c r="G169" s="53"/>
      <x:c r="H169" s="53"/>
      <x:c r="I169" s="53"/>
    </x:row>
    <x:row r="170">
      <x:c r="B170" s="56"/>
      <x:c r="C170" s="53"/>
      <x:c r="D170" s="53"/>
      <x:c r="E170" s="53"/>
      <x:c r="F170" s="53"/>
      <x:c r="G170" s="53"/>
      <x:c r="H170" s="53"/>
      <x:c r="I170" s="53"/>
    </x:row>
    <x:row r="171">
      <x:c r="B171" s="56"/>
      <x:c r="C171" s="53"/>
      <x:c r="D171" s="53"/>
      <x:c r="E171" s="53"/>
      <x:c r="F171" s="53"/>
      <x:c r="G171" s="53"/>
      <x:c r="H171" s="53"/>
      <x:c r="I171" s="53"/>
    </x:row>
    <x:row r="172">
      <x:c r="B172" s="56"/>
      <x:c r="C172" s="53"/>
      <x:c r="D172" s="53"/>
      <x:c r="E172" s="53"/>
      <x:c r="F172" s="53"/>
      <x:c r="G172" s="53"/>
      <x:c r="H172" s="53"/>
      <x:c r="I172" s="53"/>
    </x:row>
    <x:row r="173">
      <x:c r="B173" s="56"/>
      <x:c r="C173" s="53"/>
      <x:c r="D173" s="53"/>
      <x:c r="E173" s="53"/>
      <x:c r="F173" s="53"/>
      <x:c r="G173" s="53"/>
      <x:c r="H173" s="53"/>
      <x:c r="I173" s="53"/>
    </x:row>
    <x:row r="174">
      <x:c r="B174" s="56"/>
      <x:c r="C174" s="53"/>
      <x:c r="D174" s="53"/>
      <x:c r="E174" s="53"/>
      <x:c r="F174" s="53"/>
      <x:c r="G174" s="53"/>
      <x:c r="H174" s="53"/>
      <x:c r="I174" s="53"/>
    </x:row>
    <x:row r="175">
      <x:c r="B175" s="56"/>
      <x:c r="C175" s="53"/>
      <x:c r="D175" s="53"/>
      <x:c r="E175" s="53"/>
      <x:c r="F175" s="53"/>
      <x:c r="G175" s="53"/>
      <x:c r="H175" s="53"/>
      <x:c r="I175" s="53"/>
    </x:row>
    <x:row r="176">
      <x:c r="B176" s="56"/>
      <x:c r="C176" s="53"/>
      <x:c r="D176" s="53"/>
      <x:c r="E176" s="53"/>
      <x:c r="F176" s="53"/>
      <x:c r="G176" s="53"/>
      <x:c r="H176" s="53"/>
      <x:c r="I176" s="53"/>
    </x:row>
    <x:row r="177">
      <x:c r="B177" s="56"/>
      <x:c r="C177" s="53"/>
      <x:c r="D177" s="53"/>
      <x:c r="E177" s="53"/>
      <x:c r="F177" s="53"/>
      <x:c r="G177" s="53"/>
      <x:c r="H177" s="53"/>
      <x:c r="I177" s="53"/>
    </x:row>
    <x:row r="178">
      <x:c r="B178" s="56"/>
      <x:c r="C178" s="53"/>
      <x:c r="D178" s="53"/>
      <x:c r="E178" s="53"/>
      <x:c r="F178" s="53"/>
      <x:c r="G178" s="53"/>
      <x:c r="H178" s="53"/>
      <x:c r="I178" s="53"/>
    </x:row>
    <x:row r="179">
      <x:c r="B179" s="56"/>
      <x:c r="C179" s="53"/>
      <x:c r="D179" s="53"/>
      <x:c r="E179" s="53"/>
      <x:c r="F179" s="53"/>
      <x:c r="G179" s="53"/>
      <x:c r="H179" s="53"/>
      <x:c r="I179" s="53"/>
    </x:row>
    <x:row r="180">
      <x:c r="B180" s="56"/>
      <x:c r="C180" s="53"/>
      <x:c r="D180" s="53"/>
      <x:c r="E180" s="53"/>
      <x:c r="F180" s="53"/>
      <x:c r="G180" s="53"/>
      <x:c r="H180" s="53"/>
      <x:c r="I180" s="53"/>
    </x:row>
    <x:row r="181">
      <x:c r="B181" s="56"/>
      <x:c r="C181" s="53"/>
      <x:c r="D181" s="53"/>
      <x:c r="E181" s="53"/>
      <x:c r="F181" s="53"/>
      <x:c r="G181" s="53"/>
      <x:c r="H181" s="53"/>
      <x:c r="I181" s="53"/>
    </x:row>
    <x:row r="182">
      <x:c r="B182" s="56"/>
      <x:c r="C182" s="53"/>
      <x:c r="D182" s="53"/>
      <x:c r="E182" s="53"/>
      <x:c r="F182" s="53"/>
      <x:c r="G182" s="53"/>
      <x:c r="H182" s="53"/>
      <x:c r="I182" s="53"/>
    </x:row>
    <x:row r="183">
      <x:c r="B183" s="56"/>
      <x:c r="C183" s="53"/>
      <x:c r="D183" s="53"/>
      <x:c r="E183" s="53"/>
      <x:c r="F183" s="53"/>
      <x:c r="G183" s="53"/>
      <x:c r="H183" s="53"/>
      <x:c r="I183" s="53"/>
    </x:row>
    <x:row r="184">
      <x:c r="B184" s="56"/>
      <x:c r="C184" s="53"/>
      <x:c r="D184" s="53"/>
      <x:c r="E184" s="53"/>
      <x:c r="F184" s="53"/>
      <x:c r="G184" s="53"/>
      <x:c r="H184" s="53"/>
      <x:c r="I184" s="53"/>
    </x:row>
    <x:row r="185">
      <x:c r="B185" s="56"/>
      <x:c r="C185" s="53"/>
      <x:c r="D185" s="53"/>
      <x:c r="E185" s="53"/>
      <x:c r="F185" s="53"/>
      <x:c r="G185" s="53"/>
      <x:c r="H185" s="53"/>
      <x:c r="I185" s="53"/>
    </x:row>
    <x:row r="186">
      <x:c r="B186" s="56"/>
      <x:c r="C186" s="53"/>
      <x:c r="D186" s="53"/>
      <x:c r="E186" s="53"/>
      <x:c r="F186" s="53"/>
      <x:c r="G186" s="53"/>
      <x:c r="H186" s="53"/>
      <x:c r="I186" s="53"/>
    </x:row>
    <x:row r="187">
      <x:c r="B187" s="56"/>
      <x:c r="C187" s="53"/>
      <x:c r="D187" s="53"/>
      <x:c r="E187" s="53"/>
      <x:c r="F187" s="53"/>
      <x:c r="G187" s="53"/>
      <x:c r="H187" s="53"/>
      <x:c r="I187" s="53"/>
    </x:row>
    <x:row r="188">
      <x:c r="B188" s="56"/>
      <x:c r="C188" s="53"/>
      <x:c r="D188" s="53"/>
      <x:c r="E188" s="53"/>
      <x:c r="F188" s="53"/>
      <x:c r="G188" s="53"/>
      <x:c r="H188" s="53"/>
      <x:c r="I188" s="53"/>
    </x:row>
    <x:row r="189">
      <x:c r="B189" s="56"/>
      <x:c r="C189" s="53"/>
      <x:c r="D189" s="53"/>
      <x:c r="E189" s="53"/>
      <x:c r="F189" s="53"/>
      <x:c r="G189" s="53"/>
      <x:c r="H189" s="53"/>
      <x:c r="I189" s="53"/>
    </x:row>
    <x:row r="190">
      <x:c r="B190" s="56"/>
      <x:c r="C190" s="53"/>
      <x:c r="D190" s="53"/>
      <x:c r="E190" s="53"/>
      <x:c r="F190" s="53"/>
      <x:c r="G190" s="53"/>
      <x:c r="H190" s="53"/>
      <x:c r="I190" s="53"/>
    </x:row>
    <x:row r="191">
      <x:c r="B191" s="56"/>
      <x:c r="C191" s="53"/>
      <x:c r="D191" s="53"/>
      <x:c r="E191" s="53"/>
      <x:c r="F191" s="53"/>
      <x:c r="G191" s="53"/>
      <x:c r="H191" s="53"/>
      <x:c r="I191" s="53"/>
    </x:row>
    <x:row r="192">
      <x:c r="B192" s="56"/>
      <x:c r="C192" s="53"/>
      <x:c r="D192" s="53"/>
      <x:c r="E192" s="53"/>
      <x:c r="F192" s="53"/>
      <x:c r="G192" s="53"/>
      <x:c r="H192" s="53"/>
      <x:c r="I192" s="53"/>
    </x:row>
    <x:row r="193">
      <x:c r="B193" s="56"/>
      <x:c r="C193" s="53"/>
      <x:c r="D193" s="53"/>
      <x:c r="E193" s="53"/>
      <x:c r="F193" s="53"/>
      <x:c r="G193" s="53"/>
      <x:c r="H193" s="53"/>
      <x:c r="I193" s="53"/>
    </x:row>
    <x:row r="194">
      <x:c r="B194" s="56"/>
      <x:c r="C194" s="53"/>
      <x:c r="D194" s="53"/>
      <x:c r="E194" s="53"/>
      <x:c r="F194" s="53"/>
      <x:c r="G194" s="53"/>
      <x:c r="H194" s="53"/>
      <x:c r="I194" s="53"/>
    </x:row>
    <x:row r="195">
      <x:c r="B195" s="56"/>
      <x:c r="C195" s="53"/>
      <x:c r="D195" s="53"/>
      <x:c r="E195" s="53"/>
      <x:c r="F195" s="53"/>
      <x:c r="G195" s="53"/>
      <x:c r="H195" s="53"/>
      <x:c r="I195" s="53"/>
    </x:row>
    <x:row r="196">
      <x:c r="B196" s="56"/>
      <x:c r="C196" s="53"/>
      <x:c r="D196" s="53"/>
      <x:c r="E196" s="53"/>
      <x:c r="F196" s="53"/>
      <x:c r="G196" s="53"/>
      <x:c r="H196" s="53"/>
      <x:c r="I196" s="53"/>
    </x:row>
    <x:row r="197">
      <x:c r="B197" s="56"/>
      <x:c r="C197" s="53"/>
      <x:c r="D197" s="53"/>
      <x:c r="E197" s="53"/>
      <x:c r="F197" s="53"/>
      <x:c r="G197" s="53"/>
      <x:c r="H197" s="53"/>
      <x:c r="I197" s="53"/>
    </x:row>
    <x:row r="198">
      <x:c r="B198" s="56"/>
      <x:c r="C198" s="53"/>
      <x:c r="D198" s="53"/>
      <x:c r="E198" s="53"/>
      <x:c r="F198" s="53"/>
      <x:c r="G198" s="53"/>
      <x:c r="H198" s="53"/>
      <x:c r="I198" s="53"/>
    </x:row>
    <x:row r="199">
      <x:c r="B199" s="56"/>
      <x:c r="C199" s="53"/>
      <x:c r="D199" s="53"/>
      <x:c r="E199" s="53"/>
      <x:c r="F199" s="53"/>
      <x:c r="G199" s="53"/>
      <x:c r="H199" s="53"/>
      <x:c r="I199" s="53"/>
    </x:row>
    <x:row r="200">
      <x:c r="B200" s="56"/>
      <x:c r="C200" s="53"/>
      <x:c r="D200" s="53"/>
      <x:c r="E200" s="53"/>
      <x:c r="F200" s="53"/>
      <x:c r="G200" s="53"/>
      <x:c r="H200" s="53"/>
      <x:c r="I200" s="53"/>
    </x:row>
    <x:row r="201">
      <x:c r="B201" s="56"/>
      <x:c r="C201" s="53"/>
      <x:c r="D201" s="53"/>
      <x:c r="E201" s="53"/>
      <x:c r="F201" s="53"/>
      <x:c r="G201" s="53"/>
      <x:c r="H201" s="53"/>
      <x:c r="I201" s="53"/>
    </x:row>
    <x:row r="202">
      <x:c r="B202" s="56"/>
      <x:c r="C202" s="53"/>
      <x:c r="D202" s="53"/>
      <x:c r="E202" s="53"/>
      <x:c r="F202" s="53"/>
      <x:c r="G202" s="53"/>
      <x:c r="H202" s="53"/>
      <x:c r="I202" s="53"/>
    </x:row>
    <x:row r="203">
      <x:c r="B203" s="56"/>
      <x:c r="C203" s="53"/>
      <x:c r="D203" s="53"/>
      <x:c r="E203" s="53"/>
      <x:c r="F203" s="53"/>
      <x:c r="G203" s="53"/>
      <x:c r="H203" s="53"/>
      <x:c r="I203" s="53"/>
    </x:row>
    <x:row r="204">
      <x:c r="B204" s="56"/>
      <x:c r="C204" s="53"/>
      <x:c r="D204" s="53"/>
      <x:c r="E204" s="53"/>
      <x:c r="F204" s="53"/>
      <x:c r="G204" s="53"/>
      <x:c r="H204" s="53"/>
      <x:c r="I204" s="53"/>
    </x:row>
    <x:row r="205">
      <x:c r="B205" s="56"/>
      <x:c r="C205" s="53"/>
      <x:c r="D205" s="53"/>
      <x:c r="E205" s="53"/>
      <x:c r="F205" s="53"/>
      <x:c r="G205" s="53"/>
      <x:c r="H205" s="53"/>
      <x:c r="I205" s="53"/>
    </x:row>
  </x:sheetData>
  <x:mergeCells>
    <x:mergeCell ref="B2:I2"/>
    <x:mergeCell ref="B3:I3"/>
  </x:mergeCells>
  <x:dataValidations count="2">
    <x:dataValidation type="list" sqref="C6:C205">
      <x:formula1>"Instagram,TikTok,LinkedIn,YouTube,X,Facebook,E-posta,Blog"</x:formula1>
    </x:dataValidation>
    <x:dataValidation type="list" sqref="H6:H205">
      <x:formula1>"Fikir,Taslak,Onayda,Planlandı,Yayınlandı,İptal"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6e3d07ee1d144b9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1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2">
      <x:c r="B2" s="30" t="str">
        <x:v>Kampanya Bütçe Planı</x:v>
      </x:c>
      <x:c r="C2" s="30"/>
      <x:c r="D2" s="30"/>
      <x:c r="E2" s="30"/>
      <x:c r="F2" s="30"/>
      <x:c r="G2" s="30"/>
      <x:c r="H2" s="30"/>
    </x:row>
    <x:row r="3">
      <x:c r="B3" s="73" t="str">
        <x:v>Bütçe (TL)</x:v>
      </x:c>
      <x:c r="C3" s="57" t="n">
        <x:v>30000</x:v>
      </x:c>
      <x:c r="E3" s="73" t="str">
        <x:v>Planlanan gün</x:v>
      </x:c>
      <x:c r="F3" s="53" t="n">
        <x:v>30</x:v>
      </x:c>
    </x:row>
    <x:row r="5" ht="36" customHeight="1">
      <x:c r="B5" s="75" t="str">
        <x:v>Gün</x:v>
      </x:c>
      <x:c r="C5" s="75" t="str">
        <x:v>Planlanan (TL)</x:v>
      </x:c>
      <x:c r="D5" s="75" t="str">
        <x:v>Gerçekleşen (TL)</x:v>
      </x:c>
      <x:c r="E5" s="75" t="str">
        <x:v>Fark (TL)</x:v>
      </x:c>
      <x:c r="F5" s="75" t="str">
        <x:v>Birikimli plan (TL)</x:v>
      </x:c>
      <x:c r="G5" s="75" t="str">
        <x:v>Birikimli harcama (TL)</x:v>
      </x:c>
      <x:c r="H5" s="75" t="str">
        <x:v>Kalan bütçe (TL)</x:v>
      </x:c>
    </x:row>
    <x:row r="6">
      <x:c r="B6" s="78" t="n">
        <x:v>1</x:v>
      </x:c>
      <x:c r="C6" s="76" t="n">
        <x:f>IF(B6&lt;=$F$3,$C$3/$F$3,"")</x:f>
        <x:v>1000</x:v>
      </x:c>
      <x:c r="D6" s="57" t="n">
        <x:v>400</x:v>
      </x:c>
      <x:c r="E6" s="76" t="n">
        <x:f>IF(OR(C6="",D6=""),"",D6-C6)</x:f>
        <x:v>-600</x:v>
      </x:c>
      <x:c r="F6" s="76" t="n">
        <x:f>IF(C6="","",SUM($C$6:C6))</x:f>
        <x:v>1000</x:v>
      </x:c>
      <x:c r="G6" s="76" t="n">
        <x:f>IF(C6="","",SUM($D$6:D6))</x:f>
        <x:v>400</x:v>
      </x:c>
      <x:c r="H6" s="76" t="n">
        <x:f>IF(C6="","",$C$3-F6)</x:f>
        <x:v>29000</x:v>
      </x:c>
    </x:row>
    <x:row r="7">
      <x:c r="B7" s="78" t="n">
        <x:v>2</x:v>
      </x:c>
      <x:c r="C7" s="76" t="n">
        <x:f>IF(B7&lt;=$F$3,$C$3/$F$3,"")</x:f>
        <x:v>1000</x:v>
      </x:c>
      <x:c r="D7" s="57" t="n">
        <x:v>550</x:v>
      </x:c>
      <x:c r="E7" s="76" t="n">
        <x:f>IF(OR(C7="",D7=""),"",D7-C7)</x:f>
        <x:v>-450</x:v>
      </x:c>
      <x:c r="F7" s="76" t="n">
        <x:f>IF(C7="","",SUM($C$6:C7))</x:f>
        <x:v>2000</x:v>
      </x:c>
      <x:c r="G7" s="76" t="n">
        <x:f>IF(C7="","",SUM($D$6:D7))</x:f>
        <x:v>950</x:v>
      </x:c>
      <x:c r="H7" s="76" t="n">
        <x:f>IF(C7="","",$C$3-F7)</x:f>
        <x:v>28000</x:v>
      </x:c>
    </x:row>
    <x:row r="8">
      <x:c r="B8" s="78" t="n">
        <x:v>3</x:v>
      </x:c>
      <x:c r="C8" s="76" t="n">
        <x:f>IF(B8&lt;=$F$3,$C$3/$F$3,"")</x:f>
        <x:v>1000</x:v>
      </x:c>
      <x:c r="D8" s="57" t="n">
        <x:v>520</x:v>
      </x:c>
      <x:c r="E8" s="76" t="n">
        <x:f>IF(OR(C8="",D8=""),"",D8-C8)</x:f>
        <x:v>-480</x:v>
      </x:c>
      <x:c r="F8" s="76" t="n">
        <x:f>IF(C8="","",SUM($C$6:C8))</x:f>
        <x:v>3000</x:v>
      </x:c>
      <x:c r="G8" s="76" t="n">
        <x:f>IF(C8="","",SUM($D$6:D8))</x:f>
        <x:v>1470</x:v>
      </x:c>
      <x:c r="H8" s="76" t="n">
        <x:f>IF(C8="","",$C$3-F8)</x:f>
        <x:v>27000</x:v>
      </x:c>
    </x:row>
    <x:row r="9">
      <x:c r="B9" s="78" t="n">
        <x:v>4</x:v>
      </x:c>
      <x:c r="C9" s="76" t="n">
        <x:f>IF(B9&lt;=$F$3,$C$3/$F$3,"")</x:f>
        <x:v>1000</x:v>
      </x:c>
      <x:c r="D9" s="57" t="n">
        <x:v>480</x:v>
      </x:c>
      <x:c r="E9" s="76" t="n">
        <x:f>IF(OR(C9="",D9=""),"",D9-C9)</x:f>
        <x:v>-520</x:v>
      </x:c>
      <x:c r="F9" s="76" t="n">
        <x:f>IF(C9="","",SUM($C$6:C9))</x:f>
        <x:v>4000</x:v>
      </x:c>
      <x:c r="G9" s="76" t="n">
        <x:f>IF(C9="","",SUM($D$6:D9))</x:f>
        <x:v>1950</x:v>
      </x:c>
      <x:c r="H9" s="76" t="n">
        <x:f>IF(C9="","",$C$3-F9)</x:f>
        <x:v>26000</x:v>
      </x:c>
    </x:row>
    <x:row r="10">
      <x:c r="B10" s="78" t="n">
        <x:v>5</x:v>
      </x:c>
      <x:c r="C10" s="76" t="n">
        <x:f>IF(B10&lt;=$F$3,$C$3/$F$3,"")</x:f>
        <x:v>1000</x:v>
      </x:c>
      <x:c r="D10" s="57"/>
      <x:c r="E10" s="76" t="str">
        <x:f>IF(OR(C10="",D10=""),"",D10-C10)</x:f>
      </x:c>
      <x:c r="F10" s="76" t="n">
        <x:f>IF(C10="","",SUM($C$6:C10))</x:f>
        <x:v>5000</x:v>
      </x:c>
      <x:c r="G10" s="76" t="n">
        <x:f>IF(C10="","",SUM($D$6:D10))</x:f>
        <x:v>1950</x:v>
      </x:c>
      <x:c r="H10" s="76" t="n">
        <x:f>IF(C10="","",$C$3-F10)</x:f>
        <x:v>25000</x:v>
      </x:c>
    </x:row>
    <x:row r="11">
      <x:c r="B11" s="78" t="n">
        <x:v>6</x:v>
      </x:c>
      <x:c r="C11" s="76" t="n">
        <x:f>IF(B11&lt;=$F$3,$C$3/$F$3,"")</x:f>
        <x:v>1000</x:v>
      </x:c>
      <x:c r="D11" s="57"/>
      <x:c r="E11" s="76" t="str">
        <x:f>IF(OR(C11="",D11=""),"",D11-C11)</x:f>
      </x:c>
      <x:c r="F11" s="76" t="n">
        <x:f>IF(C11="","",SUM($C$6:C11))</x:f>
        <x:v>6000</x:v>
      </x:c>
      <x:c r="G11" s="76" t="n">
        <x:f>IF(C11="","",SUM($D$6:D11))</x:f>
        <x:v>1950</x:v>
      </x:c>
      <x:c r="H11" s="76" t="n">
        <x:f>IF(C11="","",$C$3-F11)</x:f>
        <x:v>24000</x:v>
      </x:c>
    </x:row>
    <x:row r="12">
      <x:c r="B12" s="78" t="n">
        <x:v>7</x:v>
      </x:c>
      <x:c r="C12" s="76" t="n">
        <x:f>IF(B12&lt;=$F$3,$C$3/$F$3,"")</x:f>
        <x:v>1000</x:v>
      </x:c>
      <x:c r="D12" s="57"/>
      <x:c r="E12" s="76" t="str">
        <x:f>IF(OR(C12="",D12=""),"",D12-C12)</x:f>
      </x:c>
      <x:c r="F12" s="76" t="n">
        <x:f>IF(C12="","",SUM($C$6:C12))</x:f>
        <x:v>7000</x:v>
      </x:c>
      <x:c r="G12" s="76" t="n">
        <x:f>IF(C12="","",SUM($D$6:D12))</x:f>
        <x:v>1950</x:v>
      </x:c>
      <x:c r="H12" s="76" t="n">
        <x:f>IF(C12="","",$C$3-F12)</x:f>
        <x:v>23000</x:v>
      </x:c>
    </x:row>
    <x:row r="13">
      <x:c r="B13" s="78" t="n">
        <x:v>8</x:v>
      </x:c>
      <x:c r="C13" s="76" t="n">
        <x:f>IF(B13&lt;=$F$3,$C$3/$F$3,"")</x:f>
        <x:v>1000</x:v>
      </x:c>
      <x:c r="D13" s="57"/>
      <x:c r="E13" s="76" t="str">
        <x:f>IF(OR(C13="",D13=""),"",D13-C13)</x:f>
      </x:c>
      <x:c r="F13" s="76" t="n">
        <x:f>IF(C13="","",SUM($C$6:C13))</x:f>
        <x:v>8000</x:v>
      </x:c>
      <x:c r="G13" s="76" t="n">
        <x:f>IF(C13="","",SUM($D$6:D13))</x:f>
        <x:v>1950</x:v>
      </x:c>
      <x:c r="H13" s="76" t="n">
        <x:f>IF(C13="","",$C$3-F13)</x:f>
        <x:v>22000</x:v>
      </x:c>
    </x:row>
    <x:row r="14">
      <x:c r="B14" s="78" t="n">
        <x:v>9</x:v>
      </x:c>
      <x:c r="C14" s="76" t="n">
        <x:f>IF(B14&lt;=$F$3,$C$3/$F$3,"")</x:f>
        <x:v>1000</x:v>
      </x:c>
      <x:c r="D14" s="57"/>
      <x:c r="E14" s="76" t="str">
        <x:f>IF(OR(C14="",D14=""),"",D14-C14)</x:f>
      </x:c>
      <x:c r="F14" s="76" t="n">
        <x:f>IF(C14="","",SUM($C$6:C14))</x:f>
        <x:v>9000</x:v>
      </x:c>
      <x:c r="G14" s="76" t="n">
        <x:f>IF(C14="","",SUM($D$6:D14))</x:f>
        <x:v>1950</x:v>
      </x:c>
      <x:c r="H14" s="76" t="n">
        <x:f>IF(C14="","",$C$3-F14)</x:f>
        <x:v>21000</x:v>
      </x:c>
    </x:row>
    <x:row r="15">
      <x:c r="B15" s="78" t="n">
        <x:v>10</x:v>
      </x:c>
      <x:c r="C15" s="76" t="n">
        <x:f>IF(B15&lt;=$F$3,$C$3/$F$3,"")</x:f>
        <x:v>1000</x:v>
      </x:c>
      <x:c r="D15" s="57"/>
      <x:c r="E15" s="76" t="str">
        <x:f>IF(OR(C15="",D15=""),"",D15-C15)</x:f>
      </x:c>
      <x:c r="F15" s="76" t="n">
        <x:f>IF(C15="","",SUM($C$6:C15))</x:f>
        <x:v>10000</x:v>
      </x:c>
      <x:c r="G15" s="76" t="n">
        <x:f>IF(C15="","",SUM($D$6:D15))</x:f>
        <x:v>1950</x:v>
      </x:c>
      <x:c r="H15" s="76" t="n">
        <x:f>IF(C15="","",$C$3-F15)</x:f>
        <x:v>20000</x:v>
      </x:c>
    </x:row>
    <x:row r="16">
      <x:c r="B16" s="78" t="n">
        <x:v>11</x:v>
      </x:c>
      <x:c r="C16" s="76" t="n">
        <x:f>IF(B16&lt;=$F$3,$C$3/$F$3,"")</x:f>
        <x:v>1000</x:v>
      </x:c>
      <x:c r="D16" s="57"/>
      <x:c r="E16" s="76" t="str">
        <x:f>IF(OR(C16="",D16=""),"",D16-C16)</x:f>
      </x:c>
      <x:c r="F16" s="76" t="n">
        <x:f>IF(C16="","",SUM($C$6:C16))</x:f>
        <x:v>11000</x:v>
      </x:c>
      <x:c r="G16" s="76" t="n">
        <x:f>IF(C16="","",SUM($D$6:D16))</x:f>
        <x:v>1950</x:v>
      </x:c>
      <x:c r="H16" s="76" t="n">
        <x:f>IF(C16="","",$C$3-F16)</x:f>
        <x:v>19000</x:v>
      </x:c>
    </x:row>
    <x:row r="17">
      <x:c r="B17" s="78" t="n">
        <x:v>12</x:v>
      </x:c>
      <x:c r="C17" s="76" t="n">
        <x:f>IF(B17&lt;=$F$3,$C$3/$F$3,"")</x:f>
        <x:v>1000</x:v>
      </x:c>
      <x:c r="D17" s="57"/>
      <x:c r="E17" s="76" t="str">
        <x:f>IF(OR(C17="",D17=""),"",D17-C17)</x:f>
      </x:c>
      <x:c r="F17" s="76" t="n">
        <x:f>IF(C17="","",SUM($C$6:C17))</x:f>
        <x:v>12000</x:v>
      </x:c>
      <x:c r="G17" s="76" t="n">
        <x:f>IF(C17="","",SUM($D$6:D17))</x:f>
        <x:v>1950</x:v>
      </x:c>
      <x:c r="H17" s="76" t="n">
        <x:f>IF(C17="","",$C$3-F17)</x:f>
        <x:v>18000</x:v>
      </x:c>
    </x:row>
    <x:row r="18">
      <x:c r="B18" s="78" t="n">
        <x:v>13</x:v>
      </x:c>
      <x:c r="C18" s="76" t="n">
        <x:f>IF(B18&lt;=$F$3,$C$3/$F$3,"")</x:f>
        <x:v>1000</x:v>
      </x:c>
      <x:c r="D18" s="57"/>
      <x:c r="E18" s="76" t="str">
        <x:f>IF(OR(C18="",D18=""),"",D18-C18)</x:f>
      </x:c>
      <x:c r="F18" s="76" t="n">
        <x:f>IF(C18="","",SUM($C$6:C18))</x:f>
        <x:v>13000</x:v>
      </x:c>
      <x:c r="G18" s="76" t="n">
        <x:f>IF(C18="","",SUM($D$6:D18))</x:f>
        <x:v>1950</x:v>
      </x:c>
      <x:c r="H18" s="76" t="n">
        <x:f>IF(C18="","",$C$3-F18)</x:f>
        <x:v>17000</x:v>
      </x:c>
    </x:row>
    <x:row r="19">
      <x:c r="B19" s="78" t="n">
        <x:v>14</x:v>
      </x:c>
      <x:c r="C19" s="76" t="n">
        <x:f>IF(B19&lt;=$F$3,$C$3/$F$3,"")</x:f>
        <x:v>1000</x:v>
      </x:c>
      <x:c r="D19" s="57"/>
      <x:c r="E19" s="76" t="str">
        <x:f>IF(OR(C19="",D19=""),"",D19-C19)</x:f>
      </x:c>
      <x:c r="F19" s="76" t="n">
        <x:f>IF(C19="","",SUM($C$6:C19))</x:f>
        <x:v>14000</x:v>
      </x:c>
      <x:c r="G19" s="76" t="n">
        <x:f>IF(C19="","",SUM($D$6:D19))</x:f>
        <x:v>1950</x:v>
      </x:c>
      <x:c r="H19" s="76" t="n">
        <x:f>IF(C19="","",$C$3-F19)</x:f>
        <x:v>16000</x:v>
      </x:c>
    </x:row>
    <x:row r="20">
      <x:c r="B20" s="78" t="n">
        <x:v>15</x:v>
      </x:c>
      <x:c r="C20" s="76" t="n">
        <x:f>IF(B20&lt;=$F$3,$C$3/$F$3,"")</x:f>
        <x:v>1000</x:v>
      </x:c>
      <x:c r="D20" s="57"/>
      <x:c r="E20" s="76" t="str">
        <x:f>IF(OR(C20="",D20=""),"",D20-C20)</x:f>
      </x:c>
      <x:c r="F20" s="76" t="n">
        <x:f>IF(C20="","",SUM($C$6:C20))</x:f>
        <x:v>15000</x:v>
      </x:c>
      <x:c r="G20" s="76" t="n">
        <x:f>IF(C20="","",SUM($D$6:D20))</x:f>
        <x:v>1950</x:v>
      </x:c>
      <x:c r="H20" s="76" t="n">
        <x:f>IF(C20="","",$C$3-F20)</x:f>
        <x:v>15000</x:v>
      </x:c>
    </x:row>
    <x:row r="21">
      <x:c r="B21" s="78" t="n">
        <x:v>16</x:v>
      </x:c>
      <x:c r="C21" s="76" t="n">
        <x:f>IF(B21&lt;=$F$3,$C$3/$F$3,"")</x:f>
        <x:v>1000</x:v>
      </x:c>
      <x:c r="D21" s="57"/>
      <x:c r="E21" s="76" t="str">
        <x:f>IF(OR(C21="",D21=""),"",D21-C21)</x:f>
      </x:c>
      <x:c r="F21" s="76" t="n">
        <x:f>IF(C21="","",SUM($C$6:C21))</x:f>
        <x:v>16000</x:v>
      </x:c>
      <x:c r="G21" s="76" t="n">
        <x:f>IF(C21="","",SUM($D$6:D21))</x:f>
        <x:v>1950</x:v>
      </x:c>
      <x:c r="H21" s="76" t="n">
        <x:f>IF(C21="","",$C$3-F21)</x:f>
        <x:v>14000</x:v>
      </x:c>
    </x:row>
    <x:row r="22">
      <x:c r="B22" s="78" t="n">
        <x:v>17</x:v>
      </x:c>
      <x:c r="C22" s="76" t="n">
        <x:f>IF(B22&lt;=$F$3,$C$3/$F$3,"")</x:f>
        <x:v>1000</x:v>
      </x:c>
      <x:c r="D22" s="57"/>
      <x:c r="E22" s="76" t="str">
        <x:f>IF(OR(C22="",D22=""),"",D22-C22)</x:f>
      </x:c>
      <x:c r="F22" s="76" t="n">
        <x:f>IF(C22="","",SUM($C$6:C22))</x:f>
        <x:v>17000</x:v>
      </x:c>
      <x:c r="G22" s="76" t="n">
        <x:f>IF(C22="","",SUM($D$6:D22))</x:f>
        <x:v>1950</x:v>
      </x:c>
      <x:c r="H22" s="76" t="n">
        <x:f>IF(C22="","",$C$3-F22)</x:f>
        <x:v>13000</x:v>
      </x:c>
    </x:row>
    <x:row r="23">
      <x:c r="B23" s="78" t="n">
        <x:v>18</x:v>
      </x:c>
      <x:c r="C23" s="76" t="n">
        <x:f>IF(B23&lt;=$F$3,$C$3/$F$3,"")</x:f>
        <x:v>1000</x:v>
      </x:c>
      <x:c r="D23" s="57"/>
      <x:c r="E23" s="76" t="str">
        <x:f>IF(OR(C23="",D23=""),"",D23-C23)</x:f>
      </x:c>
      <x:c r="F23" s="76" t="n">
        <x:f>IF(C23="","",SUM($C$6:C23))</x:f>
        <x:v>18000</x:v>
      </x:c>
      <x:c r="G23" s="76" t="n">
        <x:f>IF(C23="","",SUM($D$6:D23))</x:f>
        <x:v>1950</x:v>
      </x:c>
      <x:c r="H23" s="76" t="n">
        <x:f>IF(C23="","",$C$3-F23)</x:f>
        <x:v>12000</x:v>
      </x:c>
    </x:row>
    <x:row r="24">
      <x:c r="B24" s="78" t="n">
        <x:v>19</x:v>
      </x:c>
      <x:c r="C24" s="76" t="n">
        <x:f>IF(B24&lt;=$F$3,$C$3/$F$3,"")</x:f>
        <x:v>1000</x:v>
      </x:c>
      <x:c r="D24" s="57"/>
      <x:c r="E24" s="76" t="str">
        <x:f>IF(OR(C24="",D24=""),"",D24-C24)</x:f>
      </x:c>
      <x:c r="F24" s="76" t="n">
        <x:f>IF(C24="","",SUM($C$6:C24))</x:f>
        <x:v>19000</x:v>
      </x:c>
      <x:c r="G24" s="76" t="n">
        <x:f>IF(C24="","",SUM($D$6:D24))</x:f>
        <x:v>1950</x:v>
      </x:c>
      <x:c r="H24" s="76" t="n">
        <x:f>IF(C24="","",$C$3-F24)</x:f>
        <x:v>11000</x:v>
      </x:c>
    </x:row>
    <x:row r="25">
      <x:c r="B25" s="78" t="n">
        <x:v>20</x:v>
      </x:c>
      <x:c r="C25" s="76" t="n">
        <x:f>IF(B25&lt;=$F$3,$C$3/$F$3,"")</x:f>
        <x:v>1000</x:v>
      </x:c>
      <x:c r="D25" s="57"/>
      <x:c r="E25" s="76" t="str">
        <x:f>IF(OR(C25="",D25=""),"",D25-C25)</x:f>
      </x:c>
      <x:c r="F25" s="76" t="n">
        <x:f>IF(C25="","",SUM($C$6:C25))</x:f>
        <x:v>20000</x:v>
      </x:c>
      <x:c r="G25" s="76" t="n">
        <x:f>IF(C25="","",SUM($D$6:D25))</x:f>
        <x:v>1950</x:v>
      </x:c>
      <x:c r="H25" s="76" t="n">
        <x:f>IF(C25="","",$C$3-F25)</x:f>
        <x:v>10000</x:v>
      </x:c>
    </x:row>
    <x:row r="26">
      <x:c r="B26" s="78" t="n">
        <x:v>21</x:v>
      </x:c>
      <x:c r="C26" s="76" t="n">
        <x:f>IF(B26&lt;=$F$3,$C$3/$F$3,"")</x:f>
        <x:v>1000</x:v>
      </x:c>
      <x:c r="D26" s="57"/>
      <x:c r="E26" s="76" t="str">
        <x:f>IF(OR(C26="",D26=""),"",D26-C26)</x:f>
      </x:c>
      <x:c r="F26" s="76" t="n">
        <x:f>IF(C26="","",SUM($C$6:C26))</x:f>
        <x:v>21000</x:v>
      </x:c>
      <x:c r="G26" s="76" t="n">
        <x:f>IF(C26="","",SUM($D$6:D26))</x:f>
        <x:v>1950</x:v>
      </x:c>
      <x:c r="H26" s="76" t="n">
        <x:f>IF(C26="","",$C$3-F26)</x:f>
        <x:v>9000</x:v>
      </x:c>
    </x:row>
    <x:row r="27">
      <x:c r="B27" s="78" t="n">
        <x:v>22</x:v>
      </x:c>
      <x:c r="C27" s="76" t="n">
        <x:f>IF(B27&lt;=$F$3,$C$3/$F$3,"")</x:f>
        <x:v>1000</x:v>
      </x:c>
      <x:c r="D27" s="57"/>
      <x:c r="E27" s="76" t="str">
        <x:f>IF(OR(C27="",D27=""),"",D27-C27)</x:f>
      </x:c>
      <x:c r="F27" s="76" t="n">
        <x:f>IF(C27="","",SUM($C$6:C27))</x:f>
        <x:v>22000</x:v>
      </x:c>
      <x:c r="G27" s="76" t="n">
        <x:f>IF(C27="","",SUM($D$6:D27))</x:f>
        <x:v>1950</x:v>
      </x:c>
      <x:c r="H27" s="76" t="n">
        <x:f>IF(C27="","",$C$3-F27)</x:f>
        <x:v>8000</x:v>
      </x:c>
    </x:row>
    <x:row r="28">
      <x:c r="B28" s="78" t="n">
        <x:v>23</x:v>
      </x:c>
      <x:c r="C28" s="76" t="n">
        <x:f>IF(B28&lt;=$F$3,$C$3/$F$3,"")</x:f>
        <x:v>1000</x:v>
      </x:c>
      <x:c r="D28" s="57"/>
      <x:c r="E28" s="76" t="str">
        <x:f>IF(OR(C28="",D28=""),"",D28-C28)</x:f>
      </x:c>
      <x:c r="F28" s="76" t="n">
        <x:f>IF(C28="","",SUM($C$6:C28))</x:f>
        <x:v>23000</x:v>
      </x:c>
      <x:c r="G28" s="76" t="n">
        <x:f>IF(C28="","",SUM($D$6:D28))</x:f>
        <x:v>1950</x:v>
      </x:c>
      <x:c r="H28" s="76" t="n">
        <x:f>IF(C28="","",$C$3-F28)</x:f>
        <x:v>7000</x:v>
      </x:c>
    </x:row>
    <x:row r="29">
      <x:c r="B29" s="78" t="n">
        <x:v>24</x:v>
      </x:c>
      <x:c r="C29" s="76" t="n">
        <x:f>IF(B29&lt;=$F$3,$C$3/$F$3,"")</x:f>
        <x:v>1000</x:v>
      </x:c>
      <x:c r="D29" s="57"/>
      <x:c r="E29" s="76" t="str">
        <x:f>IF(OR(C29="",D29=""),"",D29-C29)</x:f>
      </x:c>
      <x:c r="F29" s="76" t="n">
        <x:f>IF(C29="","",SUM($C$6:C29))</x:f>
        <x:v>24000</x:v>
      </x:c>
      <x:c r="G29" s="76" t="n">
        <x:f>IF(C29="","",SUM($D$6:D29))</x:f>
        <x:v>1950</x:v>
      </x:c>
      <x:c r="H29" s="76" t="n">
        <x:f>IF(C29="","",$C$3-F29)</x:f>
        <x:v>6000</x:v>
      </x:c>
    </x:row>
    <x:row r="30">
      <x:c r="B30" s="78" t="n">
        <x:v>25</x:v>
      </x:c>
      <x:c r="C30" s="76" t="n">
        <x:f>IF(B30&lt;=$F$3,$C$3/$F$3,"")</x:f>
        <x:v>1000</x:v>
      </x:c>
      <x:c r="D30" s="57"/>
      <x:c r="E30" s="76" t="str">
        <x:f>IF(OR(C30="",D30=""),"",D30-C30)</x:f>
      </x:c>
      <x:c r="F30" s="76" t="n">
        <x:f>IF(C30="","",SUM($C$6:C30))</x:f>
        <x:v>25000</x:v>
      </x:c>
      <x:c r="G30" s="76" t="n">
        <x:f>IF(C30="","",SUM($D$6:D30))</x:f>
        <x:v>1950</x:v>
      </x:c>
      <x:c r="H30" s="76" t="n">
        <x:f>IF(C30="","",$C$3-F30)</x:f>
        <x:v>5000</x:v>
      </x:c>
    </x:row>
    <x:row r="31">
      <x:c r="B31" s="78" t="n">
        <x:v>26</x:v>
      </x:c>
      <x:c r="C31" s="76" t="n">
        <x:f>IF(B31&lt;=$F$3,$C$3/$F$3,"")</x:f>
        <x:v>1000</x:v>
      </x:c>
      <x:c r="D31" s="57"/>
      <x:c r="E31" s="76" t="str">
        <x:f>IF(OR(C31="",D31=""),"",D31-C31)</x:f>
      </x:c>
      <x:c r="F31" s="76" t="n">
        <x:f>IF(C31="","",SUM($C$6:C31))</x:f>
        <x:v>26000</x:v>
      </x:c>
      <x:c r="G31" s="76" t="n">
        <x:f>IF(C31="","",SUM($D$6:D31))</x:f>
        <x:v>1950</x:v>
      </x:c>
      <x:c r="H31" s="76" t="n">
        <x:f>IF(C31="","",$C$3-F31)</x:f>
        <x:v>4000</x:v>
      </x:c>
    </x:row>
    <x:row r="32">
      <x:c r="B32" s="78" t="n">
        <x:v>27</x:v>
      </x:c>
      <x:c r="C32" s="76" t="n">
        <x:f>IF(B32&lt;=$F$3,$C$3/$F$3,"")</x:f>
        <x:v>1000</x:v>
      </x:c>
      <x:c r="D32" s="57"/>
      <x:c r="E32" s="76" t="str">
        <x:f>IF(OR(C32="",D32=""),"",D32-C32)</x:f>
      </x:c>
      <x:c r="F32" s="76" t="n">
        <x:f>IF(C32="","",SUM($C$6:C32))</x:f>
        <x:v>27000</x:v>
      </x:c>
      <x:c r="G32" s="76" t="n">
        <x:f>IF(C32="","",SUM($D$6:D32))</x:f>
        <x:v>1950</x:v>
      </x:c>
      <x:c r="H32" s="76" t="n">
        <x:f>IF(C32="","",$C$3-F32)</x:f>
        <x:v>3000</x:v>
      </x:c>
    </x:row>
    <x:row r="33">
      <x:c r="B33" s="78" t="n">
        <x:v>28</x:v>
      </x:c>
      <x:c r="C33" s="76" t="n">
        <x:f>IF(B33&lt;=$F$3,$C$3/$F$3,"")</x:f>
        <x:v>1000</x:v>
      </x:c>
      <x:c r="D33" s="57"/>
      <x:c r="E33" s="76" t="str">
        <x:f>IF(OR(C33="",D33=""),"",D33-C33)</x:f>
      </x:c>
      <x:c r="F33" s="76" t="n">
        <x:f>IF(C33="","",SUM($C$6:C33))</x:f>
        <x:v>28000</x:v>
      </x:c>
      <x:c r="G33" s="76" t="n">
        <x:f>IF(C33="","",SUM($D$6:D33))</x:f>
        <x:v>1950</x:v>
      </x:c>
      <x:c r="H33" s="76" t="n">
        <x:f>IF(C33="","",$C$3-F33)</x:f>
        <x:v>2000</x:v>
      </x:c>
    </x:row>
    <x:row r="34">
      <x:c r="B34" s="78" t="n">
        <x:v>29</x:v>
      </x:c>
      <x:c r="C34" s="76" t="n">
        <x:f>IF(B34&lt;=$F$3,$C$3/$F$3,"")</x:f>
        <x:v>1000</x:v>
      </x:c>
      <x:c r="D34" s="57"/>
      <x:c r="E34" s="76" t="str">
        <x:f>IF(OR(C34="",D34=""),"",D34-C34)</x:f>
      </x:c>
      <x:c r="F34" s="76" t="n">
        <x:f>IF(C34="","",SUM($C$6:C34))</x:f>
        <x:v>29000</x:v>
      </x:c>
      <x:c r="G34" s="76" t="n">
        <x:f>IF(C34="","",SUM($D$6:D34))</x:f>
        <x:v>1950</x:v>
      </x:c>
      <x:c r="H34" s="76" t="n">
        <x:f>IF(C34="","",$C$3-F34)</x:f>
        <x:v>1000</x:v>
      </x:c>
    </x:row>
    <x:row r="35">
      <x:c r="B35" s="78" t="n">
        <x:v>30</x:v>
      </x:c>
      <x:c r="C35" s="76" t="n">
        <x:f>IF(B35&lt;=$F$3,$C$3/$F$3,"")</x:f>
        <x:v>1000</x:v>
      </x:c>
      <x:c r="D35" s="57"/>
      <x:c r="E35" s="76" t="str">
        <x:f>IF(OR(C35="",D35=""),"",D35-C35)</x:f>
      </x:c>
      <x:c r="F35" s="76" t="n">
        <x:f>IF(C35="","",SUM($C$6:C35))</x:f>
        <x:v>30000</x:v>
      </x:c>
      <x:c r="G35" s="76" t="n">
        <x:f>IF(C35="","",SUM($D$6:D35))</x:f>
        <x:v>1950</x:v>
      </x:c>
      <x:c r="H35" s="76" t="n">
        <x:f>IF(C35="","",$C$3-F35)</x:f>
        <x:v>0</x:v>
      </x:c>
    </x:row>
    <x:row r="36">
      <x:c r="B36" s="78" t="n">
        <x:v>31</x:v>
      </x:c>
      <x:c r="C36" s="76" t="str">
        <x:f>IF(B36&lt;=$F$3,$C$3/$F$3,"")</x:f>
      </x:c>
      <x:c r="D36" s="57"/>
      <x:c r="E36" s="76" t="str">
        <x:f>IF(OR(C36="",D36=""),"",D36-C36)</x:f>
      </x:c>
      <x:c r="F36" s="76" t="str">
        <x:f>IF(C36="","",SUM($C$6:C36))</x:f>
      </x:c>
      <x:c r="G36" s="76" t="str">
        <x:f>IF(C36="","",SUM($D$6:D36))</x:f>
      </x:c>
      <x:c r="H36" s="76" t="str">
        <x:f>IF(C36="","",$C$3-F36)</x:f>
      </x:c>
    </x:row>
    <x:row r="38">
      <x:c r="B38" s="28" t="str">
        <x:v>Örnek gerçekleşen harcamaları kendi verinle değiştir. Plan, bütçeyi planlanan gün sayısına eşit böler; platformların günlük dağılımı farklı olabilir.</x:v>
      </x:c>
      <x:c r="C38" s="28"/>
      <x:c r="D38" s="28"/>
      <x:c r="E38" s="28"/>
      <x:c r="F38" s="28"/>
      <x:c r="G38" s="28"/>
      <x:c r="H38" s="28"/>
    </x:row>
    <x:row r="39">
      <x:c r="B39" s="28"/>
      <x:c r="C39" s="28"/>
      <x:c r="D39" s="28"/>
      <x:c r="E39" s="28"/>
      <x:c r="F39" s="28"/>
      <x:c r="G39" s="28"/>
      <x:c r="H39" s="28"/>
    </x:row>
    <x:row r="40">
      <x:c r="B40" s="28"/>
      <x:c r="C40" s="28"/>
      <x:c r="D40" s="28"/>
      <x:c r="E40" s="28"/>
      <x:c r="F40" s="28"/>
      <x:c r="G40" s="28"/>
      <x:c r="H40" s="28"/>
    </x:row>
  </x:sheetData>
  <x:mergeCells>
    <x:mergeCell ref="B2:H2"/>
    <x:mergeCell ref="B38:H40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15" hidden="0" customWidth="1"/>
    <x:col min="3" max="3" width="18" hidden="0" customWidth="1"/>
    <x:col min="4" max="4" width="24" hidden="0" customWidth="1"/>
    <x:col min="5" max="5" width="22" hidden="0" customWidth="1"/>
    <x:col min="6" max="6" width="20" hidden="0" customWidth="1"/>
    <x:col min="7" max="7" width="28" hidden="0" customWidth="1"/>
    <x:col min="8" max="8" width="20" hidden="0" customWidth="1"/>
    <x:col min="9" max="9" width="20" hidden="0" customWidth="1"/>
    <x:col min="10" max="10" width="21" hidden="0" customWidth="1"/>
    <x:col min="11" max="11" width="16" hidden="0" customWidth="1"/>
    <x:col min="12" max="12" width="18" hidden="0" customWidth="1"/>
    <x:col min="13" max="13" width="36" hidden="0" customWidth="1"/>
    <x:col min="1" max="1" width="2" hidden="0" customWidth="1"/>
  </x:cols>
  <x:sheetData>
    <x:row r="1">
      <x:c r="B1" s="45"/>
      <x:c r="C1" s="45"/>
      <x:c r="D1" s="45"/>
      <x:c r="E1" s="45"/>
      <x:c r="F1" s="45"/>
      <x:c r="G1" s="45"/>
      <x:c r="H1" s="45"/>
      <x:c r="I1" s="45"/>
      <x:c r="J1" s="45"/>
      <x:c r="K1" s="45"/>
      <x:c r="L1" s="45"/>
      <x:c r="M1" s="45"/>
    </x:row>
    <x:row r="2">
      <x:c r="B2" s="46" t="str">
        <x:v>Lead Takip</x:v>
      </x:c>
      <x:c r="C2" s="46"/>
      <x:c r="D2" s="46"/>
      <x:c r="E2" s="46"/>
      <x:c r="F2" s="46"/>
      <x:c r="G2" s="46"/>
      <x:c r="H2" s="46"/>
      <x:c r="I2" s="46"/>
      <x:c r="J2" s="46"/>
      <x:c r="K2" s="46"/>
      <x:c r="L2" s="46"/>
      <x:c r="M2" s="46"/>
    </x:row>
    <x:row r="3">
      <x:c r="B3" s="47" t="str">
        <x:v>Lead kaynağı, satış aşaması ve takip tarihini kaydet. Örnek satır sentetiktir; kişisel verileri kurumunun erişim politikasına göre koru.</x:v>
      </x:c>
      <x:c r="C3" s="47"/>
      <x:c r="D3" s="47"/>
      <x:c r="E3" s="47"/>
      <x:c r="F3" s="47"/>
      <x:c r="G3" s="47"/>
      <x:c r="H3" s="47"/>
      <x:c r="I3" s="47"/>
      <x:c r="J3" s="47"/>
      <x:c r="K3" s="47"/>
      <x:c r="L3" s="47"/>
      <x:c r="M3" s="47"/>
    </x:row>
    <x:row r="4">
      <x:c r="B4" s="45"/>
      <x:c r="C4" s="45"/>
      <x:c r="D4" s="45"/>
      <x:c r="E4" s="45"/>
      <x:c r="F4" s="45"/>
      <x:c r="G4" s="45"/>
      <x:c r="H4" s="45"/>
      <x:c r="I4" s="45"/>
      <x:c r="J4" s="45"/>
      <x:c r="K4" s="45"/>
      <x:c r="L4" s="45"/>
      <x:c r="M4" s="45"/>
    </x:row>
    <x:row r="5" ht="36" customHeight="1">
      <x:c r="B5" s="42" t="str">
        <x:v>Oluşma tarihi</x:v>
      </x:c>
      <x:c r="C5" s="43" t="str">
        <x:v>Kaynak</x:v>
      </x:c>
      <x:c r="D5" s="43" t="str">
        <x:v>Kampanya</x:v>
      </x:c>
      <x:c r="E5" s="43" t="str">
        <x:v>İşletme</x:v>
      </x:c>
      <x:c r="F5" s="43" t="str">
        <x:v>İlgili kişi</x:v>
      </x:c>
      <x:c r="G5" s="43" t="str">
        <x:v>E-posta / CRM ID</x:v>
      </x:c>
      <x:c r="H5" s="43" t="str">
        <x:v>Aşama</x:v>
      </x:c>
      <x:c r="I5" s="43" t="str">
        <x:v>Tahmini değer (TL)</x:v>
      </x:c>
      <x:c r="J5" s="43" t="str">
        <x:v>Kazanılan gelir (TL)</x:v>
      </x:c>
      <x:c r="K5" s="43" t="str">
        <x:v>Sonraki takip</x:v>
      </x:c>
      <x:c r="L5" s="43" t="str">
        <x:v>Sorumlu</x:v>
      </x:c>
      <x:c r="M5" s="44" t="str">
        <x:v>Not</x:v>
      </x:c>
    </x:row>
    <x:row r="6">
      <x:c r="B6" s="56" t="n">
        <x:v>46285.375</x:v>
      </x:c>
      <x:c r="C6" s="53" t="str">
        <x:v>LinkedIn</x:v>
      </x:c>
      <x:c r="D6" s="53" t="str">
        <x:v>B2B demo örneği</x:v>
      </x:c>
      <x:c r="E6" s="53" t="str">
        <x:v>Örnek işletme</x:v>
      </x:c>
      <x:c r="F6" s="53" t="str">
        <x:v>Örnek ilgili</x:v>
      </x:c>
      <x:c r="G6" s="53" t="str"/>
      <x:c r="H6" s="53" t="str">
        <x:v>Nitelikli</x:v>
      </x:c>
      <x:c r="I6" s="57" t="n">
        <x:v>25000</x:v>
      </x:c>
      <x:c r="J6" s="57" t="n">
        <x:v>0</x:v>
      </x:c>
      <x:c r="K6" s="56" t="n">
        <x:v>46297.375</x:v>
      </x:c>
      <x:c r="L6" s="53" t="str"/>
      <x:c r="M6" s="53" t="str">
        <x:v>Sentetik örnek kayıt</x:v>
      </x:c>
    </x:row>
    <x:row r="7">
      <x:c r="B7" s="56"/>
      <x:c r="C7" s="53"/>
      <x:c r="D7" s="53"/>
      <x:c r="E7" s="53"/>
      <x:c r="F7" s="53"/>
      <x:c r="G7" s="53"/>
      <x:c r="H7" s="53"/>
      <x:c r="I7" s="57"/>
      <x:c r="J7" s="57"/>
      <x:c r="K7" s="56"/>
      <x:c r="L7" s="53"/>
      <x:c r="M7" s="53"/>
    </x:row>
    <x:row r="8">
      <x:c r="B8" s="56"/>
      <x:c r="C8" s="53"/>
      <x:c r="D8" s="53"/>
      <x:c r="E8" s="53"/>
      <x:c r="F8" s="53"/>
      <x:c r="G8" s="53"/>
      <x:c r="H8" s="53"/>
      <x:c r="I8" s="57"/>
      <x:c r="J8" s="57"/>
      <x:c r="K8" s="56"/>
      <x:c r="L8" s="53"/>
      <x:c r="M8" s="53"/>
    </x:row>
    <x:row r="9">
      <x:c r="B9" s="56"/>
      <x:c r="C9" s="53"/>
      <x:c r="D9" s="53"/>
      <x:c r="E9" s="53"/>
      <x:c r="F9" s="53"/>
      <x:c r="G9" s="53"/>
      <x:c r="H9" s="53"/>
      <x:c r="I9" s="57"/>
      <x:c r="J9" s="57"/>
      <x:c r="K9" s="56"/>
      <x:c r="L9" s="53"/>
      <x:c r="M9" s="53"/>
    </x:row>
    <x:row r="10">
      <x:c r="B10" s="56"/>
      <x:c r="C10" s="53"/>
      <x:c r="D10" s="53"/>
      <x:c r="E10" s="53"/>
      <x:c r="F10" s="53"/>
      <x:c r="G10" s="53"/>
      <x:c r="H10" s="53"/>
      <x:c r="I10" s="57"/>
      <x:c r="J10" s="57"/>
      <x:c r="K10" s="56"/>
      <x:c r="L10" s="53"/>
      <x:c r="M10" s="53"/>
    </x:row>
    <x:row r="11">
      <x:c r="B11" s="56"/>
      <x:c r="C11" s="53"/>
      <x:c r="D11" s="53"/>
      <x:c r="E11" s="53"/>
      <x:c r="F11" s="53"/>
      <x:c r="G11" s="53"/>
      <x:c r="H11" s="53"/>
      <x:c r="I11" s="57"/>
      <x:c r="J11" s="57"/>
      <x:c r="K11" s="56"/>
      <x:c r="L11" s="53"/>
      <x:c r="M11" s="53"/>
    </x:row>
    <x:row r="12">
      <x:c r="B12" s="56"/>
      <x:c r="C12" s="53"/>
      <x:c r="D12" s="53"/>
      <x:c r="E12" s="53"/>
      <x:c r="F12" s="53"/>
      <x:c r="G12" s="53"/>
      <x:c r="H12" s="53"/>
      <x:c r="I12" s="57"/>
      <x:c r="J12" s="57"/>
      <x:c r="K12" s="56"/>
      <x:c r="L12" s="53"/>
      <x:c r="M12" s="53"/>
    </x:row>
    <x:row r="13">
      <x:c r="B13" s="56"/>
      <x:c r="C13" s="53"/>
      <x:c r="D13" s="53"/>
      <x:c r="E13" s="53"/>
      <x:c r="F13" s="53"/>
      <x:c r="G13" s="53"/>
      <x:c r="H13" s="53"/>
      <x:c r="I13" s="57"/>
      <x:c r="J13" s="57"/>
      <x:c r="K13" s="56"/>
      <x:c r="L13" s="53"/>
      <x:c r="M13" s="53"/>
    </x:row>
    <x:row r="14">
      <x:c r="B14" s="56"/>
      <x:c r="C14" s="53"/>
      <x:c r="D14" s="53"/>
      <x:c r="E14" s="53"/>
      <x:c r="F14" s="53"/>
      <x:c r="G14" s="53"/>
      <x:c r="H14" s="53"/>
      <x:c r="I14" s="57"/>
      <x:c r="J14" s="57"/>
      <x:c r="K14" s="56"/>
      <x:c r="L14" s="53"/>
      <x:c r="M14" s="53"/>
    </x:row>
    <x:row r="15">
      <x:c r="B15" s="56"/>
      <x:c r="C15" s="53"/>
      <x:c r="D15" s="53"/>
      <x:c r="E15" s="53"/>
      <x:c r="F15" s="53"/>
      <x:c r="G15" s="53"/>
      <x:c r="H15" s="53"/>
      <x:c r="I15" s="57"/>
      <x:c r="J15" s="57"/>
      <x:c r="K15" s="56"/>
      <x:c r="L15" s="53"/>
      <x:c r="M15" s="53"/>
    </x:row>
    <x:row r="16">
      <x:c r="B16" s="56"/>
      <x:c r="C16" s="53"/>
      <x:c r="D16" s="53"/>
      <x:c r="E16" s="53"/>
      <x:c r="F16" s="53"/>
      <x:c r="G16" s="53"/>
      <x:c r="H16" s="53"/>
      <x:c r="I16" s="57"/>
      <x:c r="J16" s="57"/>
      <x:c r="K16" s="56"/>
      <x:c r="L16" s="53"/>
      <x:c r="M16" s="53"/>
    </x:row>
    <x:row r="17">
      <x:c r="B17" s="56"/>
      <x:c r="C17" s="53"/>
      <x:c r="D17" s="53"/>
      <x:c r="E17" s="53"/>
      <x:c r="F17" s="53"/>
      <x:c r="G17" s="53"/>
      <x:c r="H17" s="53"/>
      <x:c r="I17" s="57"/>
      <x:c r="J17" s="57"/>
      <x:c r="K17" s="56"/>
      <x:c r="L17" s="53"/>
      <x:c r="M17" s="53"/>
    </x:row>
    <x:row r="18">
      <x:c r="B18" s="56"/>
      <x:c r="C18" s="53"/>
      <x:c r="D18" s="53"/>
      <x:c r="E18" s="53"/>
      <x:c r="F18" s="53"/>
      <x:c r="G18" s="53"/>
      <x:c r="H18" s="53"/>
      <x:c r="I18" s="57"/>
      <x:c r="J18" s="57"/>
      <x:c r="K18" s="56"/>
      <x:c r="L18" s="53"/>
      <x:c r="M18" s="53"/>
    </x:row>
    <x:row r="19">
      <x:c r="B19" s="56"/>
      <x:c r="C19" s="53"/>
      <x:c r="D19" s="53"/>
      <x:c r="E19" s="53"/>
      <x:c r="F19" s="53"/>
      <x:c r="G19" s="53"/>
      <x:c r="H19" s="53"/>
      <x:c r="I19" s="57"/>
      <x:c r="J19" s="57"/>
      <x:c r="K19" s="56"/>
      <x:c r="L19" s="53"/>
      <x:c r="M19" s="53"/>
    </x:row>
    <x:row r="20">
      <x:c r="B20" s="56"/>
      <x:c r="C20" s="53"/>
      <x:c r="D20" s="53"/>
      <x:c r="E20" s="53"/>
      <x:c r="F20" s="53"/>
      <x:c r="G20" s="53"/>
      <x:c r="H20" s="53"/>
      <x:c r="I20" s="57"/>
      <x:c r="J20" s="57"/>
      <x:c r="K20" s="56"/>
      <x:c r="L20" s="53"/>
      <x:c r="M20" s="53"/>
    </x:row>
    <x:row r="21">
      <x:c r="B21" s="56"/>
      <x:c r="C21" s="53"/>
      <x:c r="D21" s="53"/>
      <x:c r="E21" s="53"/>
      <x:c r="F21" s="53"/>
      <x:c r="G21" s="53"/>
      <x:c r="H21" s="53"/>
      <x:c r="I21" s="57"/>
      <x:c r="J21" s="57"/>
      <x:c r="K21" s="56"/>
      <x:c r="L21" s="53"/>
      <x:c r="M21" s="53"/>
    </x:row>
    <x:row r="22">
      <x:c r="B22" s="56"/>
      <x:c r="C22" s="53"/>
      <x:c r="D22" s="53"/>
      <x:c r="E22" s="53"/>
      <x:c r="F22" s="53"/>
      <x:c r="G22" s="53"/>
      <x:c r="H22" s="53"/>
      <x:c r="I22" s="57"/>
      <x:c r="J22" s="57"/>
      <x:c r="K22" s="56"/>
      <x:c r="L22" s="53"/>
      <x:c r="M22" s="53"/>
    </x:row>
    <x:row r="23">
      <x:c r="B23" s="56"/>
      <x:c r="C23" s="53"/>
      <x:c r="D23" s="53"/>
      <x:c r="E23" s="53"/>
      <x:c r="F23" s="53"/>
      <x:c r="G23" s="53"/>
      <x:c r="H23" s="53"/>
      <x:c r="I23" s="57"/>
      <x:c r="J23" s="57"/>
      <x:c r="K23" s="56"/>
      <x:c r="L23" s="53"/>
      <x:c r="M23" s="53"/>
    </x:row>
    <x:row r="24">
      <x:c r="B24" s="56"/>
      <x:c r="C24" s="53"/>
      <x:c r="D24" s="53"/>
      <x:c r="E24" s="53"/>
      <x:c r="F24" s="53"/>
      <x:c r="G24" s="53"/>
      <x:c r="H24" s="53"/>
      <x:c r="I24" s="57"/>
      <x:c r="J24" s="57"/>
      <x:c r="K24" s="56"/>
      <x:c r="L24" s="53"/>
      <x:c r="M24" s="53"/>
    </x:row>
    <x:row r="25">
      <x:c r="B25" s="56"/>
      <x:c r="C25" s="53"/>
      <x:c r="D25" s="53"/>
      <x:c r="E25" s="53"/>
      <x:c r="F25" s="53"/>
      <x:c r="G25" s="53"/>
      <x:c r="H25" s="53"/>
      <x:c r="I25" s="57"/>
      <x:c r="J25" s="57"/>
      <x:c r="K25" s="56"/>
      <x:c r="L25" s="53"/>
      <x:c r="M25" s="53"/>
    </x:row>
    <x:row r="26">
      <x:c r="B26" s="56"/>
      <x:c r="C26" s="53"/>
      <x:c r="D26" s="53"/>
      <x:c r="E26" s="53"/>
      <x:c r="F26" s="53"/>
      <x:c r="G26" s="53"/>
      <x:c r="H26" s="53"/>
      <x:c r="I26" s="57"/>
      <x:c r="J26" s="57"/>
      <x:c r="K26" s="56"/>
      <x:c r="L26" s="53"/>
      <x:c r="M26" s="53"/>
    </x:row>
    <x:row r="27">
      <x:c r="B27" s="56"/>
      <x:c r="C27" s="53"/>
      <x:c r="D27" s="53"/>
      <x:c r="E27" s="53"/>
      <x:c r="F27" s="53"/>
      <x:c r="G27" s="53"/>
      <x:c r="H27" s="53"/>
      <x:c r="I27" s="57"/>
      <x:c r="J27" s="57"/>
      <x:c r="K27" s="56"/>
      <x:c r="L27" s="53"/>
      <x:c r="M27" s="53"/>
    </x:row>
    <x:row r="28">
      <x:c r="B28" s="56"/>
      <x:c r="C28" s="53"/>
      <x:c r="D28" s="53"/>
      <x:c r="E28" s="53"/>
      <x:c r="F28" s="53"/>
      <x:c r="G28" s="53"/>
      <x:c r="H28" s="53"/>
      <x:c r="I28" s="57"/>
      <x:c r="J28" s="57"/>
      <x:c r="K28" s="56"/>
      <x:c r="L28" s="53"/>
      <x:c r="M28" s="53"/>
    </x:row>
    <x:row r="29">
      <x:c r="B29" s="56"/>
      <x:c r="C29" s="53"/>
      <x:c r="D29" s="53"/>
      <x:c r="E29" s="53"/>
      <x:c r="F29" s="53"/>
      <x:c r="G29" s="53"/>
      <x:c r="H29" s="53"/>
      <x:c r="I29" s="57"/>
      <x:c r="J29" s="57"/>
      <x:c r="K29" s="56"/>
      <x:c r="L29" s="53"/>
      <x:c r="M29" s="53"/>
    </x:row>
    <x:row r="30">
      <x:c r="B30" s="56"/>
      <x:c r="C30" s="53"/>
      <x:c r="D30" s="53"/>
      <x:c r="E30" s="53"/>
      <x:c r="F30" s="53"/>
      <x:c r="G30" s="53"/>
      <x:c r="H30" s="53"/>
      <x:c r="I30" s="57"/>
      <x:c r="J30" s="57"/>
      <x:c r="K30" s="56"/>
      <x:c r="L30" s="53"/>
      <x:c r="M30" s="53"/>
    </x:row>
    <x:row r="31">
      <x:c r="B31" s="56"/>
      <x:c r="C31" s="53"/>
      <x:c r="D31" s="53"/>
      <x:c r="E31" s="53"/>
      <x:c r="F31" s="53"/>
      <x:c r="G31" s="53"/>
      <x:c r="H31" s="53"/>
      <x:c r="I31" s="57"/>
      <x:c r="J31" s="57"/>
      <x:c r="K31" s="56"/>
      <x:c r="L31" s="53"/>
      <x:c r="M31" s="53"/>
    </x:row>
    <x:row r="32">
      <x:c r="B32" s="56"/>
      <x:c r="C32" s="53"/>
      <x:c r="D32" s="53"/>
      <x:c r="E32" s="53"/>
      <x:c r="F32" s="53"/>
      <x:c r="G32" s="53"/>
      <x:c r="H32" s="53"/>
      <x:c r="I32" s="57"/>
      <x:c r="J32" s="57"/>
      <x:c r="K32" s="56"/>
      <x:c r="L32" s="53"/>
      <x:c r="M32" s="53"/>
    </x:row>
    <x:row r="33">
      <x:c r="B33" s="56"/>
      <x:c r="C33" s="53"/>
      <x:c r="D33" s="53"/>
      <x:c r="E33" s="53"/>
      <x:c r="F33" s="53"/>
      <x:c r="G33" s="53"/>
      <x:c r="H33" s="53"/>
      <x:c r="I33" s="57"/>
      <x:c r="J33" s="57"/>
      <x:c r="K33" s="56"/>
      <x:c r="L33" s="53"/>
      <x:c r="M33" s="53"/>
    </x:row>
    <x:row r="34">
      <x:c r="B34" s="56"/>
      <x:c r="C34" s="53"/>
      <x:c r="D34" s="53"/>
      <x:c r="E34" s="53"/>
      <x:c r="F34" s="53"/>
      <x:c r="G34" s="53"/>
      <x:c r="H34" s="53"/>
      <x:c r="I34" s="57"/>
      <x:c r="J34" s="57"/>
      <x:c r="K34" s="56"/>
      <x:c r="L34" s="53"/>
      <x:c r="M34" s="53"/>
    </x:row>
    <x:row r="35">
      <x:c r="B35" s="56"/>
      <x:c r="C35" s="53"/>
      <x:c r="D35" s="53"/>
      <x:c r="E35" s="53"/>
      <x:c r="F35" s="53"/>
      <x:c r="G35" s="53"/>
      <x:c r="H35" s="53"/>
      <x:c r="I35" s="57"/>
      <x:c r="J35" s="57"/>
      <x:c r="K35" s="56"/>
      <x:c r="L35" s="53"/>
      <x:c r="M35" s="53"/>
    </x:row>
    <x:row r="36">
      <x:c r="B36" s="56"/>
      <x:c r="C36" s="53"/>
      <x:c r="D36" s="53"/>
      <x:c r="E36" s="53"/>
      <x:c r="F36" s="53"/>
      <x:c r="G36" s="53"/>
      <x:c r="H36" s="53"/>
      <x:c r="I36" s="57"/>
      <x:c r="J36" s="57"/>
      <x:c r="K36" s="56"/>
      <x:c r="L36" s="53"/>
      <x:c r="M36" s="53"/>
    </x:row>
    <x:row r="37">
      <x:c r="B37" s="56"/>
      <x:c r="C37" s="53"/>
      <x:c r="D37" s="53"/>
      <x:c r="E37" s="53"/>
      <x:c r="F37" s="53"/>
      <x:c r="G37" s="53"/>
      <x:c r="H37" s="53"/>
      <x:c r="I37" s="57"/>
      <x:c r="J37" s="57"/>
      <x:c r="K37" s="56"/>
      <x:c r="L37" s="53"/>
      <x:c r="M37" s="53"/>
    </x:row>
    <x:row r="38">
      <x:c r="B38" s="56"/>
      <x:c r="C38" s="53"/>
      <x:c r="D38" s="53"/>
      <x:c r="E38" s="53"/>
      <x:c r="F38" s="53"/>
      <x:c r="G38" s="53"/>
      <x:c r="H38" s="53"/>
      <x:c r="I38" s="57"/>
      <x:c r="J38" s="57"/>
      <x:c r="K38" s="56"/>
      <x:c r="L38" s="53"/>
      <x:c r="M38" s="53"/>
    </x:row>
    <x:row r="39">
      <x:c r="B39" s="56"/>
      <x:c r="C39" s="53"/>
      <x:c r="D39" s="53"/>
      <x:c r="E39" s="53"/>
      <x:c r="F39" s="53"/>
      <x:c r="G39" s="53"/>
      <x:c r="H39" s="53"/>
      <x:c r="I39" s="57"/>
      <x:c r="J39" s="57"/>
      <x:c r="K39" s="56"/>
      <x:c r="L39" s="53"/>
      <x:c r="M39" s="53"/>
    </x:row>
    <x:row r="40">
      <x:c r="B40" s="56"/>
      <x:c r="C40" s="53"/>
      <x:c r="D40" s="53"/>
      <x:c r="E40" s="53"/>
      <x:c r="F40" s="53"/>
      <x:c r="G40" s="53"/>
      <x:c r="H40" s="53"/>
      <x:c r="I40" s="57"/>
      <x:c r="J40" s="57"/>
      <x:c r="K40" s="56"/>
      <x:c r="L40" s="53"/>
      <x:c r="M40" s="53"/>
    </x:row>
    <x:row r="41">
      <x:c r="B41" s="56"/>
      <x:c r="C41" s="53"/>
      <x:c r="D41" s="53"/>
      <x:c r="E41" s="53"/>
      <x:c r="F41" s="53"/>
      <x:c r="G41" s="53"/>
      <x:c r="H41" s="53"/>
      <x:c r="I41" s="57"/>
      <x:c r="J41" s="57"/>
      <x:c r="K41" s="56"/>
      <x:c r="L41" s="53"/>
      <x:c r="M41" s="53"/>
    </x:row>
    <x:row r="42">
      <x:c r="B42" s="56"/>
      <x:c r="C42" s="53"/>
      <x:c r="D42" s="53"/>
      <x:c r="E42" s="53"/>
      <x:c r="F42" s="53"/>
      <x:c r="G42" s="53"/>
      <x:c r="H42" s="53"/>
      <x:c r="I42" s="57"/>
      <x:c r="J42" s="57"/>
      <x:c r="K42" s="56"/>
      <x:c r="L42" s="53"/>
      <x:c r="M42" s="53"/>
    </x:row>
    <x:row r="43">
      <x:c r="B43" s="56"/>
      <x:c r="C43" s="53"/>
      <x:c r="D43" s="53"/>
      <x:c r="E43" s="53"/>
      <x:c r="F43" s="53"/>
      <x:c r="G43" s="53"/>
      <x:c r="H43" s="53"/>
      <x:c r="I43" s="57"/>
      <x:c r="J43" s="57"/>
      <x:c r="K43" s="56"/>
      <x:c r="L43" s="53"/>
      <x:c r="M43" s="53"/>
    </x:row>
    <x:row r="44">
      <x:c r="B44" s="56"/>
      <x:c r="C44" s="53"/>
      <x:c r="D44" s="53"/>
      <x:c r="E44" s="53"/>
      <x:c r="F44" s="53"/>
      <x:c r="G44" s="53"/>
      <x:c r="H44" s="53"/>
      <x:c r="I44" s="57"/>
      <x:c r="J44" s="57"/>
      <x:c r="K44" s="56"/>
      <x:c r="L44" s="53"/>
      <x:c r="M44" s="53"/>
    </x:row>
    <x:row r="45">
      <x:c r="B45" s="56"/>
      <x:c r="C45" s="53"/>
      <x:c r="D45" s="53"/>
      <x:c r="E45" s="53"/>
      <x:c r="F45" s="53"/>
      <x:c r="G45" s="53"/>
      <x:c r="H45" s="53"/>
      <x:c r="I45" s="57"/>
      <x:c r="J45" s="57"/>
      <x:c r="K45" s="56"/>
      <x:c r="L45" s="53"/>
      <x:c r="M45" s="53"/>
    </x:row>
    <x:row r="46">
      <x:c r="B46" s="56"/>
      <x:c r="C46" s="53"/>
      <x:c r="D46" s="53"/>
      <x:c r="E46" s="53"/>
      <x:c r="F46" s="53"/>
      <x:c r="G46" s="53"/>
      <x:c r="H46" s="53"/>
      <x:c r="I46" s="57"/>
      <x:c r="J46" s="57"/>
      <x:c r="K46" s="56"/>
      <x:c r="L46" s="53"/>
      <x:c r="M46" s="53"/>
    </x:row>
    <x:row r="47">
      <x:c r="B47" s="56"/>
      <x:c r="C47" s="53"/>
      <x:c r="D47" s="53"/>
      <x:c r="E47" s="53"/>
      <x:c r="F47" s="53"/>
      <x:c r="G47" s="53"/>
      <x:c r="H47" s="53"/>
      <x:c r="I47" s="57"/>
      <x:c r="J47" s="57"/>
      <x:c r="K47" s="56"/>
      <x:c r="L47" s="53"/>
      <x:c r="M47" s="53"/>
    </x:row>
    <x:row r="48">
      <x:c r="B48" s="56"/>
      <x:c r="C48" s="53"/>
      <x:c r="D48" s="53"/>
      <x:c r="E48" s="53"/>
      <x:c r="F48" s="53"/>
      <x:c r="G48" s="53"/>
      <x:c r="H48" s="53"/>
      <x:c r="I48" s="57"/>
      <x:c r="J48" s="57"/>
      <x:c r="K48" s="56"/>
      <x:c r="L48" s="53"/>
      <x:c r="M48" s="53"/>
    </x:row>
    <x:row r="49">
      <x:c r="B49" s="56"/>
      <x:c r="C49" s="53"/>
      <x:c r="D49" s="53"/>
      <x:c r="E49" s="53"/>
      <x:c r="F49" s="53"/>
      <x:c r="G49" s="53"/>
      <x:c r="H49" s="53"/>
      <x:c r="I49" s="57"/>
      <x:c r="J49" s="57"/>
      <x:c r="K49" s="56"/>
      <x:c r="L49" s="53"/>
      <x:c r="M49" s="53"/>
    </x:row>
    <x:row r="50">
      <x:c r="B50" s="56"/>
      <x:c r="C50" s="53"/>
      <x:c r="D50" s="53"/>
      <x:c r="E50" s="53"/>
      <x:c r="F50" s="53"/>
      <x:c r="G50" s="53"/>
      <x:c r="H50" s="53"/>
      <x:c r="I50" s="57"/>
      <x:c r="J50" s="57"/>
      <x:c r="K50" s="56"/>
      <x:c r="L50" s="53"/>
      <x:c r="M50" s="53"/>
    </x:row>
    <x:row r="51">
      <x:c r="B51" s="56"/>
      <x:c r="C51" s="53"/>
      <x:c r="D51" s="53"/>
      <x:c r="E51" s="53"/>
      <x:c r="F51" s="53"/>
      <x:c r="G51" s="53"/>
      <x:c r="H51" s="53"/>
      <x:c r="I51" s="57"/>
      <x:c r="J51" s="57"/>
      <x:c r="K51" s="56"/>
      <x:c r="L51" s="53"/>
      <x:c r="M51" s="53"/>
    </x:row>
    <x:row r="52">
      <x:c r="B52" s="56"/>
      <x:c r="C52" s="53"/>
      <x:c r="D52" s="53"/>
      <x:c r="E52" s="53"/>
      <x:c r="F52" s="53"/>
      <x:c r="G52" s="53"/>
      <x:c r="H52" s="53"/>
      <x:c r="I52" s="57"/>
      <x:c r="J52" s="57"/>
      <x:c r="K52" s="56"/>
      <x:c r="L52" s="53"/>
      <x:c r="M52" s="53"/>
    </x:row>
    <x:row r="53">
      <x:c r="B53" s="56"/>
      <x:c r="C53" s="53"/>
      <x:c r="D53" s="53"/>
      <x:c r="E53" s="53"/>
      <x:c r="F53" s="53"/>
      <x:c r="G53" s="53"/>
      <x:c r="H53" s="53"/>
      <x:c r="I53" s="57"/>
      <x:c r="J53" s="57"/>
      <x:c r="K53" s="56"/>
      <x:c r="L53" s="53"/>
      <x:c r="M53" s="53"/>
    </x:row>
    <x:row r="54">
      <x:c r="B54" s="56"/>
      <x:c r="C54" s="53"/>
      <x:c r="D54" s="53"/>
      <x:c r="E54" s="53"/>
      <x:c r="F54" s="53"/>
      <x:c r="G54" s="53"/>
      <x:c r="H54" s="53"/>
      <x:c r="I54" s="57"/>
      <x:c r="J54" s="57"/>
      <x:c r="K54" s="56"/>
      <x:c r="L54" s="53"/>
      <x:c r="M54" s="53"/>
    </x:row>
    <x:row r="55">
      <x:c r="B55" s="56"/>
      <x:c r="C55" s="53"/>
      <x:c r="D55" s="53"/>
      <x:c r="E55" s="53"/>
      <x:c r="F55" s="53"/>
      <x:c r="G55" s="53"/>
      <x:c r="H55" s="53"/>
      <x:c r="I55" s="57"/>
      <x:c r="J55" s="57"/>
      <x:c r="K55" s="56"/>
      <x:c r="L55" s="53"/>
      <x:c r="M55" s="53"/>
    </x:row>
    <x:row r="56">
      <x:c r="B56" s="56"/>
      <x:c r="C56" s="53"/>
      <x:c r="D56" s="53"/>
      <x:c r="E56" s="53"/>
      <x:c r="F56" s="53"/>
      <x:c r="G56" s="53"/>
      <x:c r="H56" s="53"/>
      <x:c r="I56" s="57"/>
      <x:c r="J56" s="57"/>
      <x:c r="K56" s="56"/>
      <x:c r="L56" s="53"/>
      <x:c r="M56" s="53"/>
    </x:row>
    <x:row r="57">
      <x:c r="B57" s="56"/>
      <x:c r="C57" s="53"/>
      <x:c r="D57" s="53"/>
      <x:c r="E57" s="53"/>
      <x:c r="F57" s="53"/>
      <x:c r="G57" s="53"/>
      <x:c r="H57" s="53"/>
      <x:c r="I57" s="57"/>
      <x:c r="J57" s="57"/>
      <x:c r="K57" s="56"/>
      <x:c r="L57" s="53"/>
      <x:c r="M57" s="53"/>
    </x:row>
    <x:row r="58">
      <x:c r="B58" s="56"/>
      <x:c r="C58" s="53"/>
      <x:c r="D58" s="53"/>
      <x:c r="E58" s="53"/>
      <x:c r="F58" s="53"/>
      <x:c r="G58" s="53"/>
      <x:c r="H58" s="53"/>
      <x:c r="I58" s="57"/>
      <x:c r="J58" s="57"/>
      <x:c r="K58" s="56"/>
      <x:c r="L58" s="53"/>
      <x:c r="M58" s="53"/>
    </x:row>
    <x:row r="59">
      <x:c r="B59" s="56"/>
      <x:c r="C59" s="53"/>
      <x:c r="D59" s="53"/>
      <x:c r="E59" s="53"/>
      <x:c r="F59" s="53"/>
      <x:c r="G59" s="53"/>
      <x:c r="H59" s="53"/>
      <x:c r="I59" s="57"/>
      <x:c r="J59" s="57"/>
      <x:c r="K59" s="56"/>
      <x:c r="L59" s="53"/>
      <x:c r="M59" s="53"/>
    </x:row>
    <x:row r="60">
      <x:c r="B60" s="56"/>
      <x:c r="C60" s="53"/>
      <x:c r="D60" s="53"/>
      <x:c r="E60" s="53"/>
      <x:c r="F60" s="53"/>
      <x:c r="G60" s="53"/>
      <x:c r="H60" s="53"/>
      <x:c r="I60" s="57"/>
      <x:c r="J60" s="57"/>
      <x:c r="K60" s="56"/>
      <x:c r="L60" s="53"/>
      <x:c r="M60" s="53"/>
    </x:row>
    <x:row r="61">
      <x:c r="B61" s="56"/>
      <x:c r="C61" s="53"/>
      <x:c r="D61" s="53"/>
      <x:c r="E61" s="53"/>
      <x:c r="F61" s="53"/>
      <x:c r="G61" s="53"/>
      <x:c r="H61" s="53"/>
      <x:c r="I61" s="57"/>
      <x:c r="J61" s="57"/>
      <x:c r="K61" s="56"/>
      <x:c r="L61" s="53"/>
      <x:c r="M61" s="53"/>
    </x:row>
    <x:row r="62">
      <x:c r="B62" s="56"/>
      <x:c r="C62" s="53"/>
      <x:c r="D62" s="53"/>
      <x:c r="E62" s="53"/>
      <x:c r="F62" s="53"/>
      <x:c r="G62" s="53"/>
      <x:c r="H62" s="53"/>
      <x:c r="I62" s="57"/>
      <x:c r="J62" s="57"/>
      <x:c r="K62" s="56"/>
      <x:c r="L62" s="53"/>
      <x:c r="M62" s="53"/>
    </x:row>
    <x:row r="63">
      <x:c r="B63" s="56"/>
      <x:c r="C63" s="53"/>
      <x:c r="D63" s="53"/>
      <x:c r="E63" s="53"/>
      <x:c r="F63" s="53"/>
      <x:c r="G63" s="53"/>
      <x:c r="H63" s="53"/>
      <x:c r="I63" s="57"/>
      <x:c r="J63" s="57"/>
      <x:c r="K63" s="56"/>
      <x:c r="L63" s="53"/>
      <x:c r="M63" s="53"/>
    </x:row>
    <x:row r="64">
      <x:c r="B64" s="56"/>
      <x:c r="C64" s="53"/>
      <x:c r="D64" s="53"/>
      <x:c r="E64" s="53"/>
      <x:c r="F64" s="53"/>
      <x:c r="G64" s="53"/>
      <x:c r="H64" s="53"/>
      <x:c r="I64" s="57"/>
      <x:c r="J64" s="57"/>
      <x:c r="K64" s="56"/>
      <x:c r="L64" s="53"/>
      <x:c r="M64" s="53"/>
    </x:row>
    <x:row r="65">
      <x:c r="B65" s="56"/>
      <x:c r="C65" s="53"/>
      <x:c r="D65" s="53"/>
      <x:c r="E65" s="53"/>
      <x:c r="F65" s="53"/>
      <x:c r="G65" s="53"/>
      <x:c r="H65" s="53"/>
      <x:c r="I65" s="57"/>
      <x:c r="J65" s="57"/>
      <x:c r="K65" s="56"/>
      <x:c r="L65" s="53"/>
      <x:c r="M65" s="53"/>
    </x:row>
    <x:row r="66">
      <x:c r="B66" s="56"/>
      <x:c r="C66" s="53"/>
      <x:c r="D66" s="53"/>
      <x:c r="E66" s="53"/>
      <x:c r="F66" s="53"/>
      <x:c r="G66" s="53"/>
      <x:c r="H66" s="53"/>
      <x:c r="I66" s="57"/>
      <x:c r="J66" s="57"/>
      <x:c r="K66" s="56"/>
      <x:c r="L66" s="53"/>
      <x:c r="M66" s="53"/>
    </x:row>
    <x:row r="67">
      <x:c r="B67" s="56"/>
      <x:c r="C67" s="53"/>
      <x:c r="D67" s="53"/>
      <x:c r="E67" s="53"/>
      <x:c r="F67" s="53"/>
      <x:c r="G67" s="53"/>
      <x:c r="H67" s="53"/>
      <x:c r="I67" s="57"/>
      <x:c r="J67" s="57"/>
      <x:c r="K67" s="56"/>
      <x:c r="L67" s="53"/>
      <x:c r="M67" s="53"/>
    </x:row>
    <x:row r="68">
      <x:c r="B68" s="56"/>
      <x:c r="C68" s="53"/>
      <x:c r="D68" s="53"/>
      <x:c r="E68" s="53"/>
      <x:c r="F68" s="53"/>
      <x:c r="G68" s="53"/>
      <x:c r="H68" s="53"/>
      <x:c r="I68" s="57"/>
      <x:c r="J68" s="57"/>
      <x:c r="K68" s="56"/>
      <x:c r="L68" s="53"/>
      <x:c r="M68" s="53"/>
    </x:row>
    <x:row r="69">
      <x:c r="B69" s="56"/>
      <x:c r="C69" s="53"/>
      <x:c r="D69" s="53"/>
      <x:c r="E69" s="53"/>
      <x:c r="F69" s="53"/>
      <x:c r="G69" s="53"/>
      <x:c r="H69" s="53"/>
      <x:c r="I69" s="57"/>
      <x:c r="J69" s="57"/>
      <x:c r="K69" s="56"/>
      <x:c r="L69" s="53"/>
      <x:c r="M69" s="53"/>
    </x:row>
    <x:row r="70">
      <x:c r="B70" s="56"/>
      <x:c r="C70" s="53"/>
      <x:c r="D70" s="53"/>
      <x:c r="E70" s="53"/>
      <x:c r="F70" s="53"/>
      <x:c r="G70" s="53"/>
      <x:c r="H70" s="53"/>
      <x:c r="I70" s="57"/>
      <x:c r="J70" s="57"/>
      <x:c r="K70" s="56"/>
      <x:c r="L70" s="53"/>
      <x:c r="M70" s="53"/>
    </x:row>
    <x:row r="71">
      <x:c r="B71" s="56"/>
      <x:c r="C71" s="53"/>
      <x:c r="D71" s="53"/>
      <x:c r="E71" s="53"/>
      <x:c r="F71" s="53"/>
      <x:c r="G71" s="53"/>
      <x:c r="H71" s="53"/>
      <x:c r="I71" s="57"/>
      <x:c r="J71" s="57"/>
      <x:c r="K71" s="56"/>
      <x:c r="L71" s="53"/>
      <x:c r="M71" s="53"/>
    </x:row>
    <x:row r="72">
      <x:c r="B72" s="56"/>
      <x:c r="C72" s="53"/>
      <x:c r="D72" s="53"/>
      <x:c r="E72" s="53"/>
      <x:c r="F72" s="53"/>
      <x:c r="G72" s="53"/>
      <x:c r="H72" s="53"/>
      <x:c r="I72" s="57"/>
      <x:c r="J72" s="57"/>
      <x:c r="K72" s="56"/>
      <x:c r="L72" s="53"/>
      <x:c r="M72" s="53"/>
    </x:row>
    <x:row r="73">
      <x:c r="B73" s="56"/>
      <x:c r="C73" s="53"/>
      <x:c r="D73" s="53"/>
      <x:c r="E73" s="53"/>
      <x:c r="F73" s="53"/>
      <x:c r="G73" s="53"/>
      <x:c r="H73" s="53"/>
      <x:c r="I73" s="57"/>
      <x:c r="J73" s="57"/>
      <x:c r="K73" s="56"/>
      <x:c r="L73" s="53"/>
      <x:c r="M73" s="53"/>
    </x:row>
    <x:row r="74">
      <x:c r="B74" s="56"/>
      <x:c r="C74" s="53"/>
      <x:c r="D74" s="53"/>
      <x:c r="E74" s="53"/>
      <x:c r="F74" s="53"/>
      <x:c r="G74" s="53"/>
      <x:c r="H74" s="53"/>
      <x:c r="I74" s="57"/>
      <x:c r="J74" s="57"/>
      <x:c r="K74" s="56"/>
      <x:c r="L74" s="53"/>
      <x:c r="M74" s="53"/>
    </x:row>
    <x:row r="75">
      <x:c r="B75" s="56"/>
      <x:c r="C75" s="53"/>
      <x:c r="D75" s="53"/>
      <x:c r="E75" s="53"/>
      <x:c r="F75" s="53"/>
      <x:c r="G75" s="53"/>
      <x:c r="H75" s="53"/>
      <x:c r="I75" s="57"/>
      <x:c r="J75" s="57"/>
      <x:c r="K75" s="56"/>
      <x:c r="L75" s="53"/>
      <x:c r="M75" s="53"/>
    </x:row>
    <x:row r="76">
      <x:c r="B76" s="56"/>
      <x:c r="C76" s="53"/>
      <x:c r="D76" s="53"/>
      <x:c r="E76" s="53"/>
      <x:c r="F76" s="53"/>
      <x:c r="G76" s="53"/>
      <x:c r="H76" s="53"/>
      <x:c r="I76" s="57"/>
      <x:c r="J76" s="57"/>
      <x:c r="K76" s="56"/>
      <x:c r="L76" s="53"/>
      <x:c r="M76" s="53"/>
    </x:row>
    <x:row r="77">
      <x:c r="B77" s="56"/>
      <x:c r="C77" s="53"/>
      <x:c r="D77" s="53"/>
      <x:c r="E77" s="53"/>
      <x:c r="F77" s="53"/>
      <x:c r="G77" s="53"/>
      <x:c r="H77" s="53"/>
      <x:c r="I77" s="57"/>
      <x:c r="J77" s="57"/>
      <x:c r="K77" s="56"/>
      <x:c r="L77" s="53"/>
      <x:c r="M77" s="53"/>
    </x:row>
    <x:row r="78">
      <x:c r="B78" s="56"/>
      <x:c r="C78" s="53"/>
      <x:c r="D78" s="53"/>
      <x:c r="E78" s="53"/>
      <x:c r="F78" s="53"/>
      <x:c r="G78" s="53"/>
      <x:c r="H78" s="53"/>
      <x:c r="I78" s="57"/>
      <x:c r="J78" s="57"/>
      <x:c r="K78" s="56"/>
      <x:c r="L78" s="53"/>
      <x:c r="M78" s="53"/>
    </x:row>
    <x:row r="79">
      <x:c r="B79" s="56"/>
      <x:c r="C79" s="53"/>
      <x:c r="D79" s="53"/>
      <x:c r="E79" s="53"/>
      <x:c r="F79" s="53"/>
      <x:c r="G79" s="53"/>
      <x:c r="H79" s="53"/>
      <x:c r="I79" s="57"/>
      <x:c r="J79" s="57"/>
      <x:c r="K79" s="56"/>
      <x:c r="L79" s="53"/>
      <x:c r="M79" s="53"/>
    </x:row>
    <x:row r="80">
      <x:c r="B80" s="56"/>
      <x:c r="C80" s="53"/>
      <x:c r="D80" s="53"/>
      <x:c r="E80" s="53"/>
      <x:c r="F80" s="53"/>
      <x:c r="G80" s="53"/>
      <x:c r="H80" s="53"/>
      <x:c r="I80" s="57"/>
      <x:c r="J80" s="57"/>
      <x:c r="K80" s="56"/>
      <x:c r="L80" s="53"/>
      <x:c r="M80" s="53"/>
    </x:row>
    <x:row r="81">
      <x:c r="B81" s="56"/>
      <x:c r="C81" s="53"/>
      <x:c r="D81" s="53"/>
      <x:c r="E81" s="53"/>
      <x:c r="F81" s="53"/>
      <x:c r="G81" s="53"/>
      <x:c r="H81" s="53"/>
      <x:c r="I81" s="57"/>
      <x:c r="J81" s="57"/>
      <x:c r="K81" s="56"/>
      <x:c r="L81" s="53"/>
      <x:c r="M81" s="53"/>
    </x:row>
    <x:row r="82">
      <x:c r="B82" s="56"/>
      <x:c r="C82" s="53"/>
      <x:c r="D82" s="53"/>
      <x:c r="E82" s="53"/>
      <x:c r="F82" s="53"/>
      <x:c r="G82" s="53"/>
      <x:c r="H82" s="53"/>
      <x:c r="I82" s="57"/>
      <x:c r="J82" s="57"/>
      <x:c r="K82" s="56"/>
      <x:c r="L82" s="53"/>
      <x:c r="M82" s="53"/>
    </x:row>
    <x:row r="83">
      <x:c r="B83" s="56"/>
      <x:c r="C83" s="53"/>
      <x:c r="D83" s="53"/>
      <x:c r="E83" s="53"/>
      <x:c r="F83" s="53"/>
      <x:c r="G83" s="53"/>
      <x:c r="H83" s="53"/>
      <x:c r="I83" s="57"/>
      <x:c r="J83" s="57"/>
      <x:c r="K83" s="56"/>
      <x:c r="L83" s="53"/>
      <x:c r="M83" s="53"/>
    </x:row>
    <x:row r="84">
      <x:c r="B84" s="56"/>
      <x:c r="C84" s="53"/>
      <x:c r="D84" s="53"/>
      <x:c r="E84" s="53"/>
      <x:c r="F84" s="53"/>
      <x:c r="G84" s="53"/>
      <x:c r="H84" s="53"/>
      <x:c r="I84" s="57"/>
      <x:c r="J84" s="57"/>
      <x:c r="K84" s="56"/>
      <x:c r="L84" s="53"/>
      <x:c r="M84" s="53"/>
    </x:row>
    <x:row r="85">
      <x:c r="B85" s="56"/>
      <x:c r="C85" s="53"/>
      <x:c r="D85" s="53"/>
      <x:c r="E85" s="53"/>
      <x:c r="F85" s="53"/>
      <x:c r="G85" s="53"/>
      <x:c r="H85" s="53"/>
      <x:c r="I85" s="57"/>
      <x:c r="J85" s="57"/>
      <x:c r="K85" s="56"/>
      <x:c r="L85" s="53"/>
      <x:c r="M85" s="53"/>
    </x:row>
    <x:row r="86">
      <x:c r="B86" s="56"/>
      <x:c r="C86" s="53"/>
      <x:c r="D86" s="53"/>
      <x:c r="E86" s="53"/>
      <x:c r="F86" s="53"/>
      <x:c r="G86" s="53"/>
      <x:c r="H86" s="53"/>
      <x:c r="I86" s="57"/>
      <x:c r="J86" s="57"/>
      <x:c r="K86" s="56"/>
      <x:c r="L86" s="53"/>
      <x:c r="M86" s="53"/>
    </x:row>
    <x:row r="87">
      <x:c r="B87" s="56"/>
      <x:c r="C87" s="53"/>
      <x:c r="D87" s="53"/>
      <x:c r="E87" s="53"/>
      <x:c r="F87" s="53"/>
      <x:c r="G87" s="53"/>
      <x:c r="H87" s="53"/>
      <x:c r="I87" s="57"/>
      <x:c r="J87" s="57"/>
      <x:c r="K87" s="56"/>
      <x:c r="L87" s="53"/>
      <x:c r="M87" s="53"/>
    </x:row>
    <x:row r="88">
      <x:c r="B88" s="56"/>
      <x:c r="C88" s="53"/>
      <x:c r="D88" s="53"/>
      <x:c r="E88" s="53"/>
      <x:c r="F88" s="53"/>
      <x:c r="G88" s="53"/>
      <x:c r="H88" s="53"/>
      <x:c r="I88" s="57"/>
      <x:c r="J88" s="57"/>
      <x:c r="K88" s="56"/>
      <x:c r="L88" s="53"/>
      <x:c r="M88" s="53"/>
    </x:row>
    <x:row r="89">
      <x:c r="B89" s="56"/>
      <x:c r="C89" s="53"/>
      <x:c r="D89" s="53"/>
      <x:c r="E89" s="53"/>
      <x:c r="F89" s="53"/>
      <x:c r="G89" s="53"/>
      <x:c r="H89" s="53"/>
      <x:c r="I89" s="57"/>
      <x:c r="J89" s="57"/>
      <x:c r="K89" s="56"/>
      <x:c r="L89" s="53"/>
      <x:c r="M89" s="53"/>
    </x:row>
    <x:row r="90">
      <x:c r="B90" s="56"/>
      <x:c r="C90" s="53"/>
      <x:c r="D90" s="53"/>
      <x:c r="E90" s="53"/>
      <x:c r="F90" s="53"/>
      <x:c r="G90" s="53"/>
      <x:c r="H90" s="53"/>
      <x:c r="I90" s="57"/>
      <x:c r="J90" s="57"/>
      <x:c r="K90" s="56"/>
      <x:c r="L90" s="53"/>
      <x:c r="M90" s="53"/>
    </x:row>
    <x:row r="91">
      <x:c r="B91" s="56"/>
      <x:c r="C91" s="53"/>
      <x:c r="D91" s="53"/>
      <x:c r="E91" s="53"/>
      <x:c r="F91" s="53"/>
      <x:c r="G91" s="53"/>
      <x:c r="H91" s="53"/>
      <x:c r="I91" s="57"/>
      <x:c r="J91" s="57"/>
      <x:c r="K91" s="56"/>
      <x:c r="L91" s="53"/>
      <x:c r="M91" s="53"/>
    </x:row>
    <x:row r="92">
      <x:c r="B92" s="56"/>
      <x:c r="C92" s="53"/>
      <x:c r="D92" s="53"/>
      <x:c r="E92" s="53"/>
      <x:c r="F92" s="53"/>
      <x:c r="G92" s="53"/>
      <x:c r="H92" s="53"/>
      <x:c r="I92" s="57"/>
      <x:c r="J92" s="57"/>
      <x:c r="K92" s="56"/>
      <x:c r="L92" s="53"/>
      <x:c r="M92" s="53"/>
    </x:row>
    <x:row r="93">
      <x:c r="B93" s="56"/>
      <x:c r="C93" s="53"/>
      <x:c r="D93" s="53"/>
      <x:c r="E93" s="53"/>
      <x:c r="F93" s="53"/>
      <x:c r="G93" s="53"/>
      <x:c r="H93" s="53"/>
      <x:c r="I93" s="57"/>
      <x:c r="J93" s="57"/>
      <x:c r="K93" s="56"/>
      <x:c r="L93" s="53"/>
      <x:c r="M93" s="53"/>
    </x:row>
    <x:row r="94">
      <x:c r="B94" s="56"/>
      <x:c r="C94" s="53"/>
      <x:c r="D94" s="53"/>
      <x:c r="E94" s="53"/>
      <x:c r="F94" s="53"/>
      <x:c r="G94" s="53"/>
      <x:c r="H94" s="53"/>
      <x:c r="I94" s="57"/>
      <x:c r="J94" s="57"/>
      <x:c r="K94" s="56"/>
      <x:c r="L94" s="53"/>
      <x:c r="M94" s="53"/>
    </x:row>
    <x:row r="95">
      <x:c r="B95" s="56"/>
      <x:c r="C95" s="53"/>
      <x:c r="D95" s="53"/>
      <x:c r="E95" s="53"/>
      <x:c r="F95" s="53"/>
      <x:c r="G95" s="53"/>
      <x:c r="H95" s="53"/>
      <x:c r="I95" s="57"/>
      <x:c r="J95" s="57"/>
      <x:c r="K95" s="56"/>
      <x:c r="L95" s="53"/>
      <x:c r="M95" s="53"/>
    </x:row>
    <x:row r="96">
      <x:c r="B96" s="56"/>
      <x:c r="C96" s="53"/>
      <x:c r="D96" s="53"/>
      <x:c r="E96" s="53"/>
      <x:c r="F96" s="53"/>
      <x:c r="G96" s="53"/>
      <x:c r="H96" s="53"/>
      <x:c r="I96" s="57"/>
      <x:c r="J96" s="57"/>
      <x:c r="K96" s="56"/>
      <x:c r="L96" s="53"/>
      <x:c r="M96" s="53"/>
    </x:row>
    <x:row r="97">
      <x:c r="B97" s="56"/>
      <x:c r="C97" s="53"/>
      <x:c r="D97" s="53"/>
      <x:c r="E97" s="53"/>
      <x:c r="F97" s="53"/>
      <x:c r="G97" s="53"/>
      <x:c r="H97" s="53"/>
      <x:c r="I97" s="57"/>
      <x:c r="J97" s="57"/>
      <x:c r="K97" s="56"/>
      <x:c r="L97" s="53"/>
      <x:c r="M97" s="53"/>
    </x:row>
    <x:row r="98">
      <x:c r="B98" s="56"/>
      <x:c r="C98" s="53"/>
      <x:c r="D98" s="53"/>
      <x:c r="E98" s="53"/>
      <x:c r="F98" s="53"/>
      <x:c r="G98" s="53"/>
      <x:c r="H98" s="53"/>
      <x:c r="I98" s="57"/>
      <x:c r="J98" s="57"/>
      <x:c r="K98" s="56"/>
      <x:c r="L98" s="53"/>
      <x:c r="M98" s="53"/>
    </x:row>
    <x:row r="99">
      <x:c r="B99" s="56"/>
      <x:c r="C99" s="53"/>
      <x:c r="D99" s="53"/>
      <x:c r="E99" s="53"/>
      <x:c r="F99" s="53"/>
      <x:c r="G99" s="53"/>
      <x:c r="H99" s="53"/>
      <x:c r="I99" s="57"/>
      <x:c r="J99" s="57"/>
      <x:c r="K99" s="56"/>
      <x:c r="L99" s="53"/>
      <x:c r="M99" s="53"/>
    </x:row>
    <x:row r="100">
      <x:c r="B100" s="56"/>
      <x:c r="C100" s="53"/>
      <x:c r="D100" s="53"/>
      <x:c r="E100" s="53"/>
      <x:c r="F100" s="53"/>
      <x:c r="G100" s="53"/>
      <x:c r="H100" s="53"/>
      <x:c r="I100" s="57"/>
      <x:c r="J100" s="57"/>
      <x:c r="K100" s="56"/>
      <x:c r="L100" s="53"/>
      <x:c r="M100" s="53"/>
    </x:row>
    <x:row r="101">
      <x:c r="B101" s="56"/>
      <x:c r="C101" s="53"/>
      <x:c r="D101" s="53"/>
      <x:c r="E101" s="53"/>
      <x:c r="F101" s="53"/>
      <x:c r="G101" s="53"/>
      <x:c r="H101" s="53"/>
      <x:c r="I101" s="57"/>
      <x:c r="J101" s="57"/>
      <x:c r="K101" s="56"/>
      <x:c r="L101" s="53"/>
      <x:c r="M101" s="53"/>
    </x:row>
    <x:row r="102">
      <x:c r="B102" s="56"/>
      <x:c r="C102" s="53"/>
      <x:c r="D102" s="53"/>
      <x:c r="E102" s="53"/>
      <x:c r="F102" s="53"/>
      <x:c r="G102" s="53"/>
      <x:c r="H102" s="53"/>
      <x:c r="I102" s="57"/>
      <x:c r="J102" s="57"/>
      <x:c r="K102" s="56"/>
      <x:c r="L102" s="53"/>
      <x:c r="M102" s="53"/>
    </x:row>
    <x:row r="103">
      <x:c r="B103" s="56"/>
      <x:c r="C103" s="53"/>
      <x:c r="D103" s="53"/>
      <x:c r="E103" s="53"/>
      <x:c r="F103" s="53"/>
      <x:c r="G103" s="53"/>
      <x:c r="H103" s="53"/>
      <x:c r="I103" s="57"/>
      <x:c r="J103" s="57"/>
      <x:c r="K103" s="56"/>
      <x:c r="L103" s="53"/>
      <x:c r="M103" s="53"/>
    </x:row>
    <x:row r="104">
      <x:c r="B104" s="56"/>
      <x:c r="C104" s="53"/>
      <x:c r="D104" s="53"/>
      <x:c r="E104" s="53"/>
      <x:c r="F104" s="53"/>
      <x:c r="G104" s="53"/>
      <x:c r="H104" s="53"/>
      <x:c r="I104" s="57"/>
      <x:c r="J104" s="57"/>
      <x:c r="K104" s="56"/>
      <x:c r="L104" s="53"/>
      <x:c r="M104" s="53"/>
    </x:row>
    <x:row r="105">
      <x:c r="B105" s="56"/>
      <x:c r="C105" s="53"/>
      <x:c r="D105" s="53"/>
      <x:c r="E105" s="53"/>
      <x:c r="F105" s="53"/>
      <x:c r="G105" s="53"/>
      <x:c r="H105" s="53"/>
      <x:c r="I105" s="57"/>
      <x:c r="J105" s="57"/>
      <x:c r="K105" s="56"/>
      <x:c r="L105" s="53"/>
      <x:c r="M105" s="53"/>
    </x:row>
    <x:row r="106">
      <x:c r="B106" s="56"/>
      <x:c r="C106" s="53"/>
      <x:c r="D106" s="53"/>
      <x:c r="E106" s="53"/>
      <x:c r="F106" s="53"/>
      <x:c r="G106" s="53"/>
      <x:c r="H106" s="53"/>
      <x:c r="I106" s="57"/>
      <x:c r="J106" s="57"/>
      <x:c r="K106" s="56"/>
      <x:c r="L106" s="53"/>
      <x:c r="M106" s="53"/>
    </x:row>
    <x:row r="107">
      <x:c r="B107" s="56"/>
      <x:c r="C107" s="53"/>
      <x:c r="D107" s="53"/>
      <x:c r="E107" s="53"/>
      <x:c r="F107" s="53"/>
      <x:c r="G107" s="53"/>
      <x:c r="H107" s="53"/>
      <x:c r="I107" s="57"/>
      <x:c r="J107" s="57"/>
      <x:c r="K107" s="56"/>
      <x:c r="L107" s="53"/>
      <x:c r="M107" s="53"/>
    </x:row>
    <x:row r="108">
      <x:c r="B108" s="56"/>
      <x:c r="C108" s="53"/>
      <x:c r="D108" s="53"/>
      <x:c r="E108" s="53"/>
      <x:c r="F108" s="53"/>
      <x:c r="G108" s="53"/>
      <x:c r="H108" s="53"/>
      <x:c r="I108" s="57"/>
      <x:c r="J108" s="57"/>
      <x:c r="K108" s="56"/>
      <x:c r="L108" s="53"/>
      <x:c r="M108" s="53"/>
    </x:row>
    <x:row r="109">
      <x:c r="B109" s="56"/>
      <x:c r="C109" s="53"/>
      <x:c r="D109" s="53"/>
      <x:c r="E109" s="53"/>
      <x:c r="F109" s="53"/>
      <x:c r="G109" s="53"/>
      <x:c r="H109" s="53"/>
      <x:c r="I109" s="57"/>
      <x:c r="J109" s="57"/>
      <x:c r="K109" s="56"/>
      <x:c r="L109" s="53"/>
      <x:c r="M109" s="53"/>
    </x:row>
    <x:row r="110">
      <x:c r="B110" s="56"/>
      <x:c r="C110" s="53"/>
      <x:c r="D110" s="53"/>
      <x:c r="E110" s="53"/>
      <x:c r="F110" s="53"/>
      <x:c r="G110" s="53"/>
      <x:c r="H110" s="53"/>
      <x:c r="I110" s="57"/>
      <x:c r="J110" s="57"/>
      <x:c r="K110" s="56"/>
      <x:c r="L110" s="53"/>
      <x:c r="M110" s="53"/>
    </x:row>
    <x:row r="111">
      <x:c r="B111" s="56"/>
      <x:c r="C111" s="53"/>
      <x:c r="D111" s="53"/>
      <x:c r="E111" s="53"/>
      <x:c r="F111" s="53"/>
      <x:c r="G111" s="53"/>
      <x:c r="H111" s="53"/>
      <x:c r="I111" s="57"/>
      <x:c r="J111" s="57"/>
      <x:c r="K111" s="56"/>
      <x:c r="L111" s="53"/>
      <x:c r="M111" s="53"/>
    </x:row>
    <x:row r="112">
      <x:c r="B112" s="56"/>
      <x:c r="C112" s="53"/>
      <x:c r="D112" s="53"/>
      <x:c r="E112" s="53"/>
      <x:c r="F112" s="53"/>
      <x:c r="G112" s="53"/>
      <x:c r="H112" s="53"/>
      <x:c r="I112" s="57"/>
      <x:c r="J112" s="57"/>
      <x:c r="K112" s="56"/>
      <x:c r="L112" s="53"/>
      <x:c r="M112" s="53"/>
    </x:row>
    <x:row r="113">
      <x:c r="B113" s="56"/>
      <x:c r="C113" s="53"/>
      <x:c r="D113" s="53"/>
      <x:c r="E113" s="53"/>
      <x:c r="F113" s="53"/>
      <x:c r="G113" s="53"/>
      <x:c r="H113" s="53"/>
      <x:c r="I113" s="57"/>
      <x:c r="J113" s="57"/>
      <x:c r="K113" s="56"/>
      <x:c r="L113" s="53"/>
      <x:c r="M113" s="53"/>
    </x:row>
    <x:row r="114">
      <x:c r="B114" s="56"/>
      <x:c r="C114" s="53"/>
      <x:c r="D114" s="53"/>
      <x:c r="E114" s="53"/>
      <x:c r="F114" s="53"/>
      <x:c r="G114" s="53"/>
      <x:c r="H114" s="53"/>
      <x:c r="I114" s="57"/>
      <x:c r="J114" s="57"/>
      <x:c r="K114" s="56"/>
      <x:c r="L114" s="53"/>
      <x:c r="M114" s="53"/>
    </x:row>
    <x:row r="115">
      <x:c r="B115" s="56"/>
      <x:c r="C115" s="53"/>
      <x:c r="D115" s="53"/>
      <x:c r="E115" s="53"/>
      <x:c r="F115" s="53"/>
      <x:c r="G115" s="53"/>
      <x:c r="H115" s="53"/>
      <x:c r="I115" s="57"/>
      <x:c r="J115" s="57"/>
      <x:c r="K115" s="56"/>
      <x:c r="L115" s="53"/>
      <x:c r="M115" s="53"/>
    </x:row>
    <x:row r="116">
      <x:c r="B116" s="56"/>
      <x:c r="C116" s="53"/>
      <x:c r="D116" s="53"/>
      <x:c r="E116" s="53"/>
      <x:c r="F116" s="53"/>
      <x:c r="G116" s="53"/>
      <x:c r="H116" s="53"/>
      <x:c r="I116" s="57"/>
      <x:c r="J116" s="57"/>
      <x:c r="K116" s="56"/>
      <x:c r="L116" s="53"/>
      <x:c r="M116" s="53"/>
    </x:row>
    <x:row r="117">
      <x:c r="B117" s="56"/>
      <x:c r="C117" s="53"/>
      <x:c r="D117" s="53"/>
      <x:c r="E117" s="53"/>
      <x:c r="F117" s="53"/>
      <x:c r="G117" s="53"/>
      <x:c r="H117" s="53"/>
      <x:c r="I117" s="57"/>
      <x:c r="J117" s="57"/>
      <x:c r="K117" s="56"/>
      <x:c r="L117" s="53"/>
      <x:c r="M117" s="53"/>
    </x:row>
    <x:row r="118">
      <x:c r="B118" s="56"/>
      <x:c r="C118" s="53"/>
      <x:c r="D118" s="53"/>
      <x:c r="E118" s="53"/>
      <x:c r="F118" s="53"/>
      <x:c r="G118" s="53"/>
      <x:c r="H118" s="53"/>
      <x:c r="I118" s="57"/>
      <x:c r="J118" s="57"/>
      <x:c r="K118" s="56"/>
      <x:c r="L118" s="53"/>
      <x:c r="M118" s="53"/>
    </x:row>
    <x:row r="119">
      <x:c r="B119" s="56"/>
      <x:c r="C119" s="53"/>
      <x:c r="D119" s="53"/>
      <x:c r="E119" s="53"/>
      <x:c r="F119" s="53"/>
      <x:c r="G119" s="53"/>
      <x:c r="H119" s="53"/>
      <x:c r="I119" s="57"/>
      <x:c r="J119" s="57"/>
      <x:c r="K119" s="56"/>
      <x:c r="L119" s="53"/>
      <x:c r="M119" s="53"/>
    </x:row>
    <x:row r="120">
      <x:c r="B120" s="56"/>
      <x:c r="C120" s="53"/>
      <x:c r="D120" s="53"/>
      <x:c r="E120" s="53"/>
      <x:c r="F120" s="53"/>
      <x:c r="G120" s="53"/>
      <x:c r="H120" s="53"/>
      <x:c r="I120" s="57"/>
      <x:c r="J120" s="57"/>
      <x:c r="K120" s="56"/>
      <x:c r="L120" s="53"/>
      <x:c r="M120" s="53"/>
    </x:row>
    <x:row r="121">
      <x:c r="B121" s="56"/>
      <x:c r="C121" s="53"/>
      <x:c r="D121" s="53"/>
      <x:c r="E121" s="53"/>
      <x:c r="F121" s="53"/>
      <x:c r="G121" s="53"/>
      <x:c r="H121" s="53"/>
      <x:c r="I121" s="57"/>
      <x:c r="J121" s="57"/>
      <x:c r="K121" s="56"/>
      <x:c r="L121" s="53"/>
      <x:c r="M121" s="53"/>
    </x:row>
    <x:row r="122">
      <x:c r="B122" s="56"/>
      <x:c r="C122" s="53"/>
      <x:c r="D122" s="53"/>
      <x:c r="E122" s="53"/>
      <x:c r="F122" s="53"/>
      <x:c r="G122" s="53"/>
      <x:c r="H122" s="53"/>
      <x:c r="I122" s="57"/>
      <x:c r="J122" s="57"/>
      <x:c r="K122" s="56"/>
      <x:c r="L122" s="53"/>
      <x:c r="M122" s="53"/>
    </x:row>
    <x:row r="123">
      <x:c r="B123" s="56"/>
      <x:c r="C123" s="53"/>
      <x:c r="D123" s="53"/>
      <x:c r="E123" s="53"/>
      <x:c r="F123" s="53"/>
      <x:c r="G123" s="53"/>
      <x:c r="H123" s="53"/>
      <x:c r="I123" s="57"/>
      <x:c r="J123" s="57"/>
      <x:c r="K123" s="56"/>
      <x:c r="L123" s="53"/>
      <x:c r="M123" s="53"/>
    </x:row>
    <x:row r="124">
      <x:c r="B124" s="56"/>
      <x:c r="C124" s="53"/>
      <x:c r="D124" s="53"/>
      <x:c r="E124" s="53"/>
      <x:c r="F124" s="53"/>
      <x:c r="G124" s="53"/>
      <x:c r="H124" s="53"/>
      <x:c r="I124" s="57"/>
      <x:c r="J124" s="57"/>
      <x:c r="K124" s="56"/>
      <x:c r="L124" s="53"/>
      <x:c r="M124" s="53"/>
    </x:row>
    <x:row r="125">
      <x:c r="B125" s="56"/>
      <x:c r="C125" s="53"/>
      <x:c r="D125" s="53"/>
      <x:c r="E125" s="53"/>
      <x:c r="F125" s="53"/>
      <x:c r="G125" s="53"/>
      <x:c r="H125" s="53"/>
      <x:c r="I125" s="57"/>
      <x:c r="J125" s="57"/>
      <x:c r="K125" s="56"/>
      <x:c r="L125" s="53"/>
      <x:c r="M125" s="53"/>
    </x:row>
    <x:row r="126">
      <x:c r="B126" s="56"/>
      <x:c r="C126" s="53"/>
      <x:c r="D126" s="53"/>
      <x:c r="E126" s="53"/>
      <x:c r="F126" s="53"/>
      <x:c r="G126" s="53"/>
      <x:c r="H126" s="53"/>
      <x:c r="I126" s="57"/>
      <x:c r="J126" s="57"/>
      <x:c r="K126" s="56"/>
      <x:c r="L126" s="53"/>
      <x:c r="M126" s="53"/>
    </x:row>
    <x:row r="127">
      <x:c r="B127" s="56"/>
      <x:c r="C127" s="53"/>
      <x:c r="D127" s="53"/>
      <x:c r="E127" s="53"/>
      <x:c r="F127" s="53"/>
      <x:c r="G127" s="53"/>
      <x:c r="H127" s="53"/>
      <x:c r="I127" s="57"/>
      <x:c r="J127" s="57"/>
      <x:c r="K127" s="56"/>
      <x:c r="L127" s="53"/>
      <x:c r="M127" s="53"/>
    </x:row>
    <x:row r="128">
      <x:c r="B128" s="56"/>
      <x:c r="C128" s="53"/>
      <x:c r="D128" s="53"/>
      <x:c r="E128" s="53"/>
      <x:c r="F128" s="53"/>
      <x:c r="G128" s="53"/>
      <x:c r="H128" s="53"/>
      <x:c r="I128" s="57"/>
      <x:c r="J128" s="57"/>
      <x:c r="K128" s="56"/>
      <x:c r="L128" s="53"/>
      <x:c r="M128" s="53"/>
    </x:row>
    <x:row r="129">
      <x:c r="B129" s="56"/>
      <x:c r="C129" s="53"/>
      <x:c r="D129" s="53"/>
      <x:c r="E129" s="53"/>
      <x:c r="F129" s="53"/>
      <x:c r="G129" s="53"/>
      <x:c r="H129" s="53"/>
      <x:c r="I129" s="57"/>
      <x:c r="J129" s="57"/>
      <x:c r="K129" s="56"/>
      <x:c r="L129" s="53"/>
      <x:c r="M129" s="53"/>
    </x:row>
    <x:row r="130">
      <x:c r="B130" s="56"/>
      <x:c r="C130" s="53"/>
      <x:c r="D130" s="53"/>
      <x:c r="E130" s="53"/>
      <x:c r="F130" s="53"/>
      <x:c r="G130" s="53"/>
      <x:c r="H130" s="53"/>
      <x:c r="I130" s="57"/>
      <x:c r="J130" s="57"/>
      <x:c r="K130" s="56"/>
      <x:c r="L130" s="53"/>
      <x:c r="M130" s="53"/>
    </x:row>
    <x:row r="131">
      <x:c r="B131" s="56"/>
      <x:c r="C131" s="53"/>
      <x:c r="D131" s="53"/>
      <x:c r="E131" s="53"/>
      <x:c r="F131" s="53"/>
      <x:c r="G131" s="53"/>
      <x:c r="H131" s="53"/>
      <x:c r="I131" s="57"/>
      <x:c r="J131" s="57"/>
      <x:c r="K131" s="56"/>
      <x:c r="L131" s="53"/>
      <x:c r="M131" s="53"/>
    </x:row>
    <x:row r="132">
      <x:c r="B132" s="56"/>
      <x:c r="C132" s="53"/>
      <x:c r="D132" s="53"/>
      <x:c r="E132" s="53"/>
      <x:c r="F132" s="53"/>
      <x:c r="G132" s="53"/>
      <x:c r="H132" s="53"/>
      <x:c r="I132" s="57"/>
      <x:c r="J132" s="57"/>
      <x:c r="K132" s="56"/>
      <x:c r="L132" s="53"/>
      <x:c r="M132" s="53"/>
    </x:row>
    <x:row r="133">
      <x:c r="B133" s="56"/>
      <x:c r="C133" s="53"/>
      <x:c r="D133" s="53"/>
      <x:c r="E133" s="53"/>
      <x:c r="F133" s="53"/>
      <x:c r="G133" s="53"/>
      <x:c r="H133" s="53"/>
      <x:c r="I133" s="57"/>
      <x:c r="J133" s="57"/>
      <x:c r="K133" s="56"/>
      <x:c r="L133" s="53"/>
      <x:c r="M133" s="53"/>
    </x:row>
    <x:row r="134">
      <x:c r="B134" s="56"/>
      <x:c r="C134" s="53"/>
      <x:c r="D134" s="53"/>
      <x:c r="E134" s="53"/>
      <x:c r="F134" s="53"/>
      <x:c r="G134" s="53"/>
      <x:c r="H134" s="53"/>
      <x:c r="I134" s="57"/>
      <x:c r="J134" s="57"/>
      <x:c r="K134" s="56"/>
      <x:c r="L134" s="53"/>
      <x:c r="M134" s="53"/>
    </x:row>
    <x:row r="135">
      <x:c r="B135" s="56"/>
      <x:c r="C135" s="53"/>
      <x:c r="D135" s="53"/>
      <x:c r="E135" s="53"/>
      <x:c r="F135" s="53"/>
      <x:c r="G135" s="53"/>
      <x:c r="H135" s="53"/>
      <x:c r="I135" s="57"/>
      <x:c r="J135" s="57"/>
      <x:c r="K135" s="56"/>
      <x:c r="L135" s="53"/>
      <x:c r="M135" s="53"/>
    </x:row>
    <x:row r="136">
      <x:c r="B136" s="56"/>
      <x:c r="C136" s="53"/>
      <x:c r="D136" s="53"/>
      <x:c r="E136" s="53"/>
      <x:c r="F136" s="53"/>
      <x:c r="G136" s="53"/>
      <x:c r="H136" s="53"/>
      <x:c r="I136" s="57"/>
      <x:c r="J136" s="57"/>
      <x:c r="K136" s="56"/>
      <x:c r="L136" s="53"/>
      <x:c r="M136" s="53"/>
    </x:row>
    <x:row r="137">
      <x:c r="B137" s="56"/>
      <x:c r="C137" s="53"/>
      <x:c r="D137" s="53"/>
      <x:c r="E137" s="53"/>
      <x:c r="F137" s="53"/>
      <x:c r="G137" s="53"/>
      <x:c r="H137" s="53"/>
      <x:c r="I137" s="57"/>
      <x:c r="J137" s="57"/>
      <x:c r="K137" s="56"/>
      <x:c r="L137" s="53"/>
      <x:c r="M137" s="53"/>
    </x:row>
    <x:row r="138">
      <x:c r="B138" s="56"/>
      <x:c r="C138" s="53"/>
      <x:c r="D138" s="53"/>
      <x:c r="E138" s="53"/>
      <x:c r="F138" s="53"/>
      <x:c r="G138" s="53"/>
      <x:c r="H138" s="53"/>
      <x:c r="I138" s="57"/>
      <x:c r="J138" s="57"/>
      <x:c r="K138" s="56"/>
      <x:c r="L138" s="53"/>
      <x:c r="M138" s="53"/>
    </x:row>
    <x:row r="139">
      <x:c r="B139" s="56"/>
      <x:c r="C139" s="53"/>
      <x:c r="D139" s="53"/>
      <x:c r="E139" s="53"/>
      <x:c r="F139" s="53"/>
      <x:c r="G139" s="53"/>
      <x:c r="H139" s="53"/>
      <x:c r="I139" s="57"/>
      <x:c r="J139" s="57"/>
      <x:c r="K139" s="56"/>
      <x:c r="L139" s="53"/>
      <x:c r="M139" s="53"/>
    </x:row>
    <x:row r="140">
      <x:c r="B140" s="56"/>
      <x:c r="C140" s="53"/>
      <x:c r="D140" s="53"/>
      <x:c r="E140" s="53"/>
      <x:c r="F140" s="53"/>
      <x:c r="G140" s="53"/>
      <x:c r="H140" s="53"/>
      <x:c r="I140" s="57"/>
      <x:c r="J140" s="57"/>
      <x:c r="K140" s="56"/>
      <x:c r="L140" s="53"/>
      <x:c r="M140" s="53"/>
    </x:row>
    <x:row r="141">
      <x:c r="B141" s="56"/>
      <x:c r="C141" s="53"/>
      <x:c r="D141" s="53"/>
      <x:c r="E141" s="53"/>
      <x:c r="F141" s="53"/>
      <x:c r="G141" s="53"/>
      <x:c r="H141" s="53"/>
      <x:c r="I141" s="57"/>
      <x:c r="J141" s="57"/>
      <x:c r="K141" s="56"/>
      <x:c r="L141" s="53"/>
      <x:c r="M141" s="53"/>
    </x:row>
    <x:row r="142">
      <x:c r="B142" s="56"/>
      <x:c r="C142" s="53"/>
      <x:c r="D142" s="53"/>
      <x:c r="E142" s="53"/>
      <x:c r="F142" s="53"/>
      <x:c r="G142" s="53"/>
      <x:c r="H142" s="53"/>
      <x:c r="I142" s="57"/>
      <x:c r="J142" s="57"/>
      <x:c r="K142" s="56"/>
      <x:c r="L142" s="53"/>
      <x:c r="M142" s="53"/>
    </x:row>
    <x:row r="143">
      <x:c r="B143" s="56"/>
      <x:c r="C143" s="53"/>
      <x:c r="D143" s="53"/>
      <x:c r="E143" s="53"/>
      <x:c r="F143" s="53"/>
      <x:c r="G143" s="53"/>
      <x:c r="H143" s="53"/>
      <x:c r="I143" s="57"/>
      <x:c r="J143" s="57"/>
      <x:c r="K143" s="56"/>
      <x:c r="L143" s="53"/>
      <x:c r="M143" s="53"/>
    </x:row>
    <x:row r="144">
      <x:c r="B144" s="56"/>
      <x:c r="C144" s="53"/>
      <x:c r="D144" s="53"/>
      <x:c r="E144" s="53"/>
      <x:c r="F144" s="53"/>
      <x:c r="G144" s="53"/>
      <x:c r="H144" s="53"/>
      <x:c r="I144" s="57"/>
      <x:c r="J144" s="57"/>
      <x:c r="K144" s="56"/>
      <x:c r="L144" s="53"/>
      <x:c r="M144" s="53"/>
    </x:row>
    <x:row r="145">
      <x:c r="B145" s="56"/>
      <x:c r="C145" s="53"/>
      <x:c r="D145" s="53"/>
      <x:c r="E145" s="53"/>
      <x:c r="F145" s="53"/>
      <x:c r="G145" s="53"/>
      <x:c r="H145" s="53"/>
      <x:c r="I145" s="57"/>
      <x:c r="J145" s="57"/>
      <x:c r="K145" s="56"/>
      <x:c r="L145" s="53"/>
      <x:c r="M145" s="53"/>
    </x:row>
    <x:row r="146">
      <x:c r="B146" s="56"/>
      <x:c r="C146" s="53"/>
      <x:c r="D146" s="53"/>
      <x:c r="E146" s="53"/>
      <x:c r="F146" s="53"/>
      <x:c r="G146" s="53"/>
      <x:c r="H146" s="53"/>
      <x:c r="I146" s="57"/>
      <x:c r="J146" s="57"/>
      <x:c r="K146" s="56"/>
      <x:c r="L146" s="53"/>
      <x:c r="M146" s="53"/>
    </x:row>
    <x:row r="147">
      <x:c r="B147" s="56"/>
      <x:c r="C147" s="53"/>
      <x:c r="D147" s="53"/>
      <x:c r="E147" s="53"/>
      <x:c r="F147" s="53"/>
      <x:c r="G147" s="53"/>
      <x:c r="H147" s="53"/>
      <x:c r="I147" s="57"/>
      <x:c r="J147" s="57"/>
      <x:c r="K147" s="56"/>
      <x:c r="L147" s="53"/>
      <x:c r="M147" s="53"/>
    </x:row>
    <x:row r="148">
      <x:c r="B148" s="56"/>
      <x:c r="C148" s="53"/>
      <x:c r="D148" s="53"/>
      <x:c r="E148" s="53"/>
      <x:c r="F148" s="53"/>
      <x:c r="G148" s="53"/>
      <x:c r="H148" s="53"/>
      <x:c r="I148" s="57"/>
      <x:c r="J148" s="57"/>
      <x:c r="K148" s="56"/>
      <x:c r="L148" s="53"/>
      <x:c r="M148" s="53"/>
    </x:row>
    <x:row r="149">
      <x:c r="B149" s="56"/>
      <x:c r="C149" s="53"/>
      <x:c r="D149" s="53"/>
      <x:c r="E149" s="53"/>
      <x:c r="F149" s="53"/>
      <x:c r="G149" s="53"/>
      <x:c r="H149" s="53"/>
      <x:c r="I149" s="57"/>
      <x:c r="J149" s="57"/>
      <x:c r="K149" s="56"/>
      <x:c r="L149" s="53"/>
      <x:c r="M149" s="53"/>
    </x:row>
    <x:row r="150">
      <x:c r="B150" s="56"/>
      <x:c r="C150" s="53"/>
      <x:c r="D150" s="53"/>
      <x:c r="E150" s="53"/>
      <x:c r="F150" s="53"/>
      <x:c r="G150" s="53"/>
      <x:c r="H150" s="53"/>
      <x:c r="I150" s="57"/>
      <x:c r="J150" s="57"/>
      <x:c r="K150" s="56"/>
      <x:c r="L150" s="53"/>
      <x:c r="M150" s="53"/>
    </x:row>
    <x:row r="151">
      <x:c r="B151" s="56"/>
      <x:c r="C151" s="53"/>
      <x:c r="D151" s="53"/>
      <x:c r="E151" s="53"/>
      <x:c r="F151" s="53"/>
      <x:c r="G151" s="53"/>
      <x:c r="H151" s="53"/>
      <x:c r="I151" s="57"/>
      <x:c r="J151" s="57"/>
      <x:c r="K151" s="56"/>
      <x:c r="L151" s="53"/>
      <x:c r="M151" s="53"/>
    </x:row>
    <x:row r="152">
      <x:c r="B152" s="56"/>
      <x:c r="C152" s="53"/>
      <x:c r="D152" s="53"/>
      <x:c r="E152" s="53"/>
      <x:c r="F152" s="53"/>
      <x:c r="G152" s="53"/>
      <x:c r="H152" s="53"/>
      <x:c r="I152" s="57"/>
      <x:c r="J152" s="57"/>
      <x:c r="K152" s="56"/>
      <x:c r="L152" s="53"/>
      <x:c r="M152" s="53"/>
    </x:row>
    <x:row r="153">
      <x:c r="B153" s="56"/>
      <x:c r="C153" s="53"/>
      <x:c r="D153" s="53"/>
      <x:c r="E153" s="53"/>
      <x:c r="F153" s="53"/>
      <x:c r="G153" s="53"/>
      <x:c r="H153" s="53"/>
      <x:c r="I153" s="57"/>
      <x:c r="J153" s="57"/>
      <x:c r="K153" s="56"/>
      <x:c r="L153" s="53"/>
      <x:c r="M153" s="53"/>
    </x:row>
    <x:row r="154">
      <x:c r="B154" s="56"/>
      <x:c r="C154" s="53"/>
      <x:c r="D154" s="53"/>
      <x:c r="E154" s="53"/>
      <x:c r="F154" s="53"/>
      <x:c r="G154" s="53"/>
      <x:c r="H154" s="53"/>
      <x:c r="I154" s="57"/>
      <x:c r="J154" s="57"/>
      <x:c r="K154" s="56"/>
      <x:c r="L154" s="53"/>
      <x:c r="M154" s="53"/>
    </x:row>
    <x:row r="155">
      <x:c r="B155" s="56"/>
      <x:c r="C155" s="53"/>
      <x:c r="D155" s="53"/>
      <x:c r="E155" s="53"/>
      <x:c r="F155" s="53"/>
      <x:c r="G155" s="53"/>
      <x:c r="H155" s="53"/>
      <x:c r="I155" s="57"/>
      <x:c r="J155" s="57"/>
      <x:c r="K155" s="56"/>
      <x:c r="L155" s="53"/>
      <x:c r="M155" s="53"/>
    </x:row>
    <x:row r="156">
      <x:c r="B156" s="56"/>
      <x:c r="C156" s="53"/>
      <x:c r="D156" s="53"/>
      <x:c r="E156" s="53"/>
      <x:c r="F156" s="53"/>
      <x:c r="G156" s="53"/>
      <x:c r="H156" s="53"/>
      <x:c r="I156" s="57"/>
      <x:c r="J156" s="57"/>
      <x:c r="K156" s="56"/>
      <x:c r="L156" s="53"/>
      <x:c r="M156" s="53"/>
    </x:row>
    <x:row r="157">
      <x:c r="B157" s="56"/>
      <x:c r="C157" s="53"/>
      <x:c r="D157" s="53"/>
      <x:c r="E157" s="53"/>
      <x:c r="F157" s="53"/>
      <x:c r="G157" s="53"/>
      <x:c r="H157" s="53"/>
      <x:c r="I157" s="57"/>
      <x:c r="J157" s="57"/>
      <x:c r="K157" s="56"/>
      <x:c r="L157" s="53"/>
      <x:c r="M157" s="53"/>
    </x:row>
    <x:row r="158">
      <x:c r="B158" s="56"/>
      <x:c r="C158" s="53"/>
      <x:c r="D158" s="53"/>
      <x:c r="E158" s="53"/>
      <x:c r="F158" s="53"/>
      <x:c r="G158" s="53"/>
      <x:c r="H158" s="53"/>
      <x:c r="I158" s="57"/>
      <x:c r="J158" s="57"/>
      <x:c r="K158" s="56"/>
      <x:c r="L158" s="53"/>
      <x:c r="M158" s="53"/>
    </x:row>
    <x:row r="159">
      <x:c r="B159" s="56"/>
      <x:c r="C159" s="53"/>
      <x:c r="D159" s="53"/>
      <x:c r="E159" s="53"/>
      <x:c r="F159" s="53"/>
      <x:c r="G159" s="53"/>
      <x:c r="H159" s="53"/>
      <x:c r="I159" s="57"/>
      <x:c r="J159" s="57"/>
      <x:c r="K159" s="56"/>
      <x:c r="L159" s="53"/>
      <x:c r="M159" s="53"/>
    </x:row>
    <x:row r="160">
      <x:c r="B160" s="56"/>
      <x:c r="C160" s="53"/>
      <x:c r="D160" s="53"/>
      <x:c r="E160" s="53"/>
      <x:c r="F160" s="53"/>
      <x:c r="G160" s="53"/>
      <x:c r="H160" s="53"/>
      <x:c r="I160" s="57"/>
      <x:c r="J160" s="57"/>
      <x:c r="K160" s="56"/>
      <x:c r="L160" s="53"/>
      <x:c r="M160" s="53"/>
    </x:row>
    <x:row r="161">
      <x:c r="B161" s="56"/>
      <x:c r="C161" s="53"/>
      <x:c r="D161" s="53"/>
      <x:c r="E161" s="53"/>
      <x:c r="F161" s="53"/>
      <x:c r="G161" s="53"/>
      <x:c r="H161" s="53"/>
      <x:c r="I161" s="57"/>
      <x:c r="J161" s="57"/>
      <x:c r="K161" s="56"/>
      <x:c r="L161" s="53"/>
      <x:c r="M161" s="53"/>
    </x:row>
    <x:row r="162">
      <x:c r="B162" s="56"/>
      <x:c r="C162" s="53"/>
      <x:c r="D162" s="53"/>
      <x:c r="E162" s="53"/>
      <x:c r="F162" s="53"/>
      <x:c r="G162" s="53"/>
      <x:c r="H162" s="53"/>
      <x:c r="I162" s="57"/>
      <x:c r="J162" s="57"/>
      <x:c r="K162" s="56"/>
      <x:c r="L162" s="53"/>
      <x:c r="M162" s="53"/>
    </x:row>
    <x:row r="163">
      <x:c r="B163" s="56"/>
      <x:c r="C163" s="53"/>
      <x:c r="D163" s="53"/>
      <x:c r="E163" s="53"/>
      <x:c r="F163" s="53"/>
      <x:c r="G163" s="53"/>
      <x:c r="H163" s="53"/>
      <x:c r="I163" s="57"/>
      <x:c r="J163" s="57"/>
      <x:c r="K163" s="56"/>
      <x:c r="L163" s="53"/>
      <x:c r="M163" s="53"/>
    </x:row>
    <x:row r="164">
      <x:c r="B164" s="56"/>
      <x:c r="C164" s="53"/>
      <x:c r="D164" s="53"/>
      <x:c r="E164" s="53"/>
      <x:c r="F164" s="53"/>
      <x:c r="G164" s="53"/>
      <x:c r="H164" s="53"/>
      <x:c r="I164" s="57"/>
      <x:c r="J164" s="57"/>
      <x:c r="K164" s="56"/>
      <x:c r="L164" s="53"/>
      <x:c r="M164" s="53"/>
    </x:row>
    <x:row r="165">
      <x:c r="B165" s="56"/>
      <x:c r="C165" s="53"/>
      <x:c r="D165" s="53"/>
      <x:c r="E165" s="53"/>
      <x:c r="F165" s="53"/>
      <x:c r="G165" s="53"/>
      <x:c r="H165" s="53"/>
      <x:c r="I165" s="57"/>
      <x:c r="J165" s="57"/>
      <x:c r="K165" s="56"/>
      <x:c r="L165" s="53"/>
      <x:c r="M165" s="53"/>
    </x:row>
    <x:row r="166">
      <x:c r="B166" s="56"/>
      <x:c r="C166" s="53"/>
      <x:c r="D166" s="53"/>
      <x:c r="E166" s="53"/>
      <x:c r="F166" s="53"/>
      <x:c r="G166" s="53"/>
      <x:c r="H166" s="53"/>
      <x:c r="I166" s="57"/>
      <x:c r="J166" s="57"/>
      <x:c r="K166" s="56"/>
      <x:c r="L166" s="53"/>
      <x:c r="M166" s="53"/>
    </x:row>
    <x:row r="167">
      <x:c r="B167" s="56"/>
      <x:c r="C167" s="53"/>
      <x:c r="D167" s="53"/>
      <x:c r="E167" s="53"/>
      <x:c r="F167" s="53"/>
      <x:c r="G167" s="53"/>
      <x:c r="H167" s="53"/>
      <x:c r="I167" s="57"/>
      <x:c r="J167" s="57"/>
      <x:c r="K167" s="56"/>
      <x:c r="L167" s="53"/>
      <x:c r="M167" s="53"/>
    </x:row>
    <x:row r="168">
      <x:c r="B168" s="56"/>
      <x:c r="C168" s="53"/>
      <x:c r="D168" s="53"/>
      <x:c r="E168" s="53"/>
      <x:c r="F168" s="53"/>
      <x:c r="G168" s="53"/>
      <x:c r="H168" s="53"/>
      <x:c r="I168" s="57"/>
      <x:c r="J168" s="57"/>
      <x:c r="K168" s="56"/>
      <x:c r="L168" s="53"/>
      <x:c r="M168" s="53"/>
    </x:row>
    <x:row r="169">
      <x:c r="B169" s="56"/>
      <x:c r="C169" s="53"/>
      <x:c r="D169" s="53"/>
      <x:c r="E169" s="53"/>
      <x:c r="F169" s="53"/>
      <x:c r="G169" s="53"/>
      <x:c r="H169" s="53"/>
      <x:c r="I169" s="57"/>
      <x:c r="J169" s="57"/>
      <x:c r="K169" s="56"/>
      <x:c r="L169" s="53"/>
      <x:c r="M169" s="53"/>
    </x:row>
    <x:row r="170">
      <x:c r="B170" s="56"/>
      <x:c r="C170" s="53"/>
      <x:c r="D170" s="53"/>
      <x:c r="E170" s="53"/>
      <x:c r="F170" s="53"/>
      <x:c r="G170" s="53"/>
      <x:c r="H170" s="53"/>
      <x:c r="I170" s="57"/>
      <x:c r="J170" s="57"/>
      <x:c r="K170" s="56"/>
      <x:c r="L170" s="53"/>
      <x:c r="M170" s="53"/>
    </x:row>
    <x:row r="171">
      <x:c r="B171" s="56"/>
      <x:c r="C171" s="53"/>
      <x:c r="D171" s="53"/>
      <x:c r="E171" s="53"/>
      <x:c r="F171" s="53"/>
      <x:c r="G171" s="53"/>
      <x:c r="H171" s="53"/>
      <x:c r="I171" s="57"/>
      <x:c r="J171" s="57"/>
      <x:c r="K171" s="56"/>
      <x:c r="L171" s="53"/>
      <x:c r="M171" s="53"/>
    </x:row>
    <x:row r="172">
      <x:c r="B172" s="56"/>
      <x:c r="C172" s="53"/>
      <x:c r="D172" s="53"/>
      <x:c r="E172" s="53"/>
      <x:c r="F172" s="53"/>
      <x:c r="G172" s="53"/>
      <x:c r="H172" s="53"/>
      <x:c r="I172" s="57"/>
      <x:c r="J172" s="57"/>
      <x:c r="K172" s="56"/>
      <x:c r="L172" s="53"/>
      <x:c r="M172" s="53"/>
    </x:row>
    <x:row r="173">
      <x:c r="B173" s="56"/>
      <x:c r="C173" s="53"/>
      <x:c r="D173" s="53"/>
      <x:c r="E173" s="53"/>
      <x:c r="F173" s="53"/>
      <x:c r="G173" s="53"/>
      <x:c r="H173" s="53"/>
      <x:c r="I173" s="57"/>
      <x:c r="J173" s="57"/>
      <x:c r="K173" s="56"/>
      <x:c r="L173" s="53"/>
      <x:c r="M173" s="53"/>
    </x:row>
    <x:row r="174">
      <x:c r="B174" s="56"/>
      <x:c r="C174" s="53"/>
      <x:c r="D174" s="53"/>
      <x:c r="E174" s="53"/>
      <x:c r="F174" s="53"/>
      <x:c r="G174" s="53"/>
      <x:c r="H174" s="53"/>
      <x:c r="I174" s="57"/>
      <x:c r="J174" s="57"/>
      <x:c r="K174" s="56"/>
      <x:c r="L174" s="53"/>
      <x:c r="M174" s="53"/>
    </x:row>
    <x:row r="175">
      <x:c r="B175" s="56"/>
      <x:c r="C175" s="53"/>
      <x:c r="D175" s="53"/>
      <x:c r="E175" s="53"/>
      <x:c r="F175" s="53"/>
      <x:c r="G175" s="53"/>
      <x:c r="H175" s="53"/>
      <x:c r="I175" s="57"/>
      <x:c r="J175" s="57"/>
      <x:c r="K175" s="56"/>
      <x:c r="L175" s="53"/>
      <x:c r="M175" s="53"/>
    </x:row>
    <x:row r="176">
      <x:c r="B176" s="56"/>
      <x:c r="C176" s="53"/>
      <x:c r="D176" s="53"/>
      <x:c r="E176" s="53"/>
      <x:c r="F176" s="53"/>
      <x:c r="G176" s="53"/>
      <x:c r="H176" s="53"/>
      <x:c r="I176" s="57"/>
      <x:c r="J176" s="57"/>
      <x:c r="K176" s="56"/>
      <x:c r="L176" s="53"/>
      <x:c r="M176" s="53"/>
    </x:row>
    <x:row r="177">
      <x:c r="B177" s="56"/>
      <x:c r="C177" s="53"/>
      <x:c r="D177" s="53"/>
      <x:c r="E177" s="53"/>
      <x:c r="F177" s="53"/>
      <x:c r="G177" s="53"/>
      <x:c r="H177" s="53"/>
      <x:c r="I177" s="57"/>
      <x:c r="J177" s="57"/>
      <x:c r="K177" s="56"/>
      <x:c r="L177" s="53"/>
      <x:c r="M177" s="53"/>
    </x:row>
    <x:row r="178">
      <x:c r="B178" s="56"/>
      <x:c r="C178" s="53"/>
      <x:c r="D178" s="53"/>
      <x:c r="E178" s="53"/>
      <x:c r="F178" s="53"/>
      <x:c r="G178" s="53"/>
      <x:c r="H178" s="53"/>
      <x:c r="I178" s="57"/>
      <x:c r="J178" s="57"/>
      <x:c r="K178" s="56"/>
      <x:c r="L178" s="53"/>
      <x:c r="M178" s="53"/>
    </x:row>
    <x:row r="179">
      <x:c r="B179" s="56"/>
      <x:c r="C179" s="53"/>
      <x:c r="D179" s="53"/>
      <x:c r="E179" s="53"/>
      <x:c r="F179" s="53"/>
      <x:c r="G179" s="53"/>
      <x:c r="H179" s="53"/>
      <x:c r="I179" s="57"/>
      <x:c r="J179" s="57"/>
      <x:c r="K179" s="56"/>
      <x:c r="L179" s="53"/>
      <x:c r="M179" s="53"/>
    </x:row>
    <x:row r="180">
      <x:c r="B180" s="56"/>
      <x:c r="C180" s="53"/>
      <x:c r="D180" s="53"/>
      <x:c r="E180" s="53"/>
      <x:c r="F180" s="53"/>
      <x:c r="G180" s="53"/>
      <x:c r="H180" s="53"/>
      <x:c r="I180" s="57"/>
      <x:c r="J180" s="57"/>
      <x:c r="K180" s="56"/>
      <x:c r="L180" s="53"/>
      <x:c r="M180" s="53"/>
    </x:row>
    <x:row r="181">
      <x:c r="B181" s="56"/>
      <x:c r="C181" s="53"/>
      <x:c r="D181" s="53"/>
      <x:c r="E181" s="53"/>
      <x:c r="F181" s="53"/>
      <x:c r="G181" s="53"/>
      <x:c r="H181" s="53"/>
      <x:c r="I181" s="57"/>
      <x:c r="J181" s="57"/>
      <x:c r="K181" s="56"/>
      <x:c r="L181" s="53"/>
      <x:c r="M181" s="53"/>
    </x:row>
    <x:row r="182">
      <x:c r="B182" s="56"/>
      <x:c r="C182" s="53"/>
      <x:c r="D182" s="53"/>
      <x:c r="E182" s="53"/>
      <x:c r="F182" s="53"/>
      <x:c r="G182" s="53"/>
      <x:c r="H182" s="53"/>
      <x:c r="I182" s="57"/>
      <x:c r="J182" s="57"/>
      <x:c r="K182" s="56"/>
      <x:c r="L182" s="53"/>
      <x:c r="M182" s="53"/>
    </x:row>
    <x:row r="183">
      <x:c r="B183" s="56"/>
      <x:c r="C183" s="53"/>
      <x:c r="D183" s="53"/>
      <x:c r="E183" s="53"/>
      <x:c r="F183" s="53"/>
      <x:c r="G183" s="53"/>
      <x:c r="H183" s="53"/>
      <x:c r="I183" s="57"/>
      <x:c r="J183" s="57"/>
      <x:c r="K183" s="56"/>
      <x:c r="L183" s="53"/>
      <x:c r="M183" s="53"/>
    </x:row>
    <x:row r="184">
      <x:c r="B184" s="56"/>
      <x:c r="C184" s="53"/>
      <x:c r="D184" s="53"/>
      <x:c r="E184" s="53"/>
      <x:c r="F184" s="53"/>
      <x:c r="G184" s="53"/>
      <x:c r="H184" s="53"/>
      <x:c r="I184" s="57"/>
      <x:c r="J184" s="57"/>
      <x:c r="K184" s="56"/>
      <x:c r="L184" s="53"/>
      <x:c r="M184" s="53"/>
    </x:row>
    <x:row r="185">
      <x:c r="B185" s="56"/>
      <x:c r="C185" s="53"/>
      <x:c r="D185" s="53"/>
      <x:c r="E185" s="53"/>
      <x:c r="F185" s="53"/>
      <x:c r="G185" s="53"/>
      <x:c r="H185" s="53"/>
      <x:c r="I185" s="57"/>
      <x:c r="J185" s="57"/>
      <x:c r="K185" s="56"/>
      <x:c r="L185" s="53"/>
      <x:c r="M185" s="53"/>
    </x:row>
    <x:row r="186">
      <x:c r="B186" s="56"/>
      <x:c r="C186" s="53"/>
      <x:c r="D186" s="53"/>
      <x:c r="E186" s="53"/>
      <x:c r="F186" s="53"/>
      <x:c r="G186" s="53"/>
      <x:c r="H186" s="53"/>
      <x:c r="I186" s="57"/>
      <x:c r="J186" s="57"/>
      <x:c r="K186" s="56"/>
      <x:c r="L186" s="53"/>
      <x:c r="M186" s="53"/>
    </x:row>
    <x:row r="187">
      <x:c r="B187" s="56"/>
      <x:c r="C187" s="53"/>
      <x:c r="D187" s="53"/>
      <x:c r="E187" s="53"/>
      <x:c r="F187" s="53"/>
      <x:c r="G187" s="53"/>
      <x:c r="H187" s="53"/>
      <x:c r="I187" s="57"/>
      <x:c r="J187" s="57"/>
      <x:c r="K187" s="56"/>
      <x:c r="L187" s="53"/>
      <x:c r="M187" s="53"/>
    </x:row>
    <x:row r="188">
      <x:c r="B188" s="56"/>
      <x:c r="C188" s="53"/>
      <x:c r="D188" s="53"/>
      <x:c r="E188" s="53"/>
      <x:c r="F188" s="53"/>
      <x:c r="G188" s="53"/>
      <x:c r="H188" s="53"/>
      <x:c r="I188" s="57"/>
      <x:c r="J188" s="57"/>
      <x:c r="K188" s="56"/>
      <x:c r="L188" s="53"/>
      <x:c r="M188" s="53"/>
    </x:row>
    <x:row r="189">
      <x:c r="B189" s="56"/>
      <x:c r="C189" s="53"/>
      <x:c r="D189" s="53"/>
      <x:c r="E189" s="53"/>
      <x:c r="F189" s="53"/>
      <x:c r="G189" s="53"/>
      <x:c r="H189" s="53"/>
      <x:c r="I189" s="57"/>
      <x:c r="J189" s="57"/>
      <x:c r="K189" s="56"/>
      <x:c r="L189" s="53"/>
      <x:c r="M189" s="53"/>
    </x:row>
    <x:row r="190">
      <x:c r="B190" s="56"/>
      <x:c r="C190" s="53"/>
      <x:c r="D190" s="53"/>
      <x:c r="E190" s="53"/>
      <x:c r="F190" s="53"/>
      <x:c r="G190" s="53"/>
      <x:c r="H190" s="53"/>
      <x:c r="I190" s="57"/>
      <x:c r="J190" s="57"/>
      <x:c r="K190" s="56"/>
      <x:c r="L190" s="53"/>
      <x:c r="M190" s="53"/>
    </x:row>
    <x:row r="191">
      <x:c r="B191" s="56"/>
      <x:c r="C191" s="53"/>
      <x:c r="D191" s="53"/>
      <x:c r="E191" s="53"/>
      <x:c r="F191" s="53"/>
      <x:c r="G191" s="53"/>
      <x:c r="H191" s="53"/>
      <x:c r="I191" s="57"/>
      <x:c r="J191" s="57"/>
      <x:c r="K191" s="56"/>
      <x:c r="L191" s="53"/>
      <x:c r="M191" s="53"/>
    </x:row>
    <x:row r="192">
      <x:c r="B192" s="56"/>
      <x:c r="C192" s="53"/>
      <x:c r="D192" s="53"/>
      <x:c r="E192" s="53"/>
      <x:c r="F192" s="53"/>
      <x:c r="G192" s="53"/>
      <x:c r="H192" s="53"/>
      <x:c r="I192" s="57"/>
      <x:c r="J192" s="57"/>
      <x:c r="K192" s="56"/>
      <x:c r="L192" s="53"/>
      <x:c r="M192" s="53"/>
    </x:row>
    <x:row r="193">
      <x:c r="B193" s="56"/>
      <x:c r="C193" s="53"/>
      <x:c r="D193" s="53"/>
      <x:c r="E193" s="53"/>
      <x:c r="F193" s="53"/>
      <x:c r="G193" s="53"/>
      <x:c r="H193" s="53"/>
      <x:c r="I193" s="57"/>
      <x:c r="J193" s="57"/>
      <x:c r="K193" s="56"/>
      <x:c r="L193" s="53"/>
      <x:c r="M193" s="53"/>
    </x:row>
    <x:row r="194">
      <x:c r="B194" s="56"/>
      <x:c r="C194" s="53"/>
      <x:c r="D194" s="53"/>
      <x:c r="E194" s="53"/>
      <x:c r="F194" s="53"/>
      <x:c r="G194" s="53"/>
      <x:c r="H194" s="53"/>
      <x:c r="I194" s="57"/>
      <x:c r="J194" s="57"/>
      <x:c r="K194" s="56"/>
      <x:c r="L194" s="53"/>
      <x:c r="M194" s="53"/>
    </x:row>
    <x:row r="195">
      <x:c r="B195" s="56"/>
      <x:c r="C195" s="53"/>
      <x:c r="D195" s="53"/>
      <x:c r="E195" s="53"/>
      <x:c r="F195" s="53"/>
      <x:c r="G195" s="53"/>
      <x:c r="H195" s="53"/>
      <x:c r="I195" s="57"/>
      <x:c r="J195" s="57"/>
      <x:c r="K195" s="56"/>
      <x:c r="L195" s="53"/>
      <x:c r="M195" s="53"/>
    </x:row>
    <x:row r="196">
      <x:c r="B196" s="56"/>
      <x:c r="C196" s="53"/>
      <x:c r="D196" s="53"/>
      <x:c r="E196" s="53"/>
      <x:c r="F196" s="53"/>
      <x:c r="G196" s="53"/>
      <x:c r="H196" s="53"/>
      <x:c r="I196" s="57"/>
      <x:c r="J196" s="57"/>
      <x:c r="K196" s="56"/>
      <x:c r="L196" s="53"/>
      <x:c r="M196" s="53"/>
    </x:row>
    <x:row r="197">
      <x:c r="B197" s="56"/>
      <x:c r="C197" s="53"/>
      <x:c r="D197" s="53"/>
      <x:c r="E197" s="53"/>
      <x:c r="F197" s="53"/>
      <x:c r="G197" s="53"/>
      <x:c r="H197" s="53"/>
      <x:c r="I197" s="57"/>
      <x:c r="J197" s="57"/>
      <x:c r="K197" s="56"/>
      <x:c r="L197" s="53"/>
      <x:c r="M197" s="53"/>
    </x:row>
    <x:row r="198">
      <x:c r="B198" s="56"/>
      <x:c r="C198" s="53"/>
      <x:c r="D198" s="53"/>
      <x:c r="E198" s="53"/>
      <x:c r="F198" s="53"/>
      <x:c r="G198" s="53"/>
      <x:c r="H198" s="53"/>
      <x:c r="I198" s="57"/>
      <x:c r="J198" s="57"/>
      <x:c r="K198" s="56"/>
      <x:c r="L198" s="53"/>
      <x:c r="M198" s="53"/>
    </x:row>
    <x:row r="199">
      <x:c r="B199" s="56"/>
      <x:c r="C199" s="53"/>
      <x:c r="D199" s="53"/>
      <x:c r="E199" s="53"/>
      <x:c r="F199" s="53"/>
      <x:c r="G199" s="53"/>
      <x:c r="H199" s="53"/>
      <x:c r="I199" s="57"/>
      <x:c r="J199" s="57"/>
      <x:c r="K199" s="56"/>
      <x:c r="L199" s="53"/>
      <x:c r="M199" s="53"/>
    </x:row>
    <x:row r="200">
      <x:c r="B200" s="56"/>
      <x:c r="C200" s="53"/>
      <x:c r="D200" s="53"/>
      <x:c r="E200" s="53"/>
      <x:c r="F200" s="53"/>
      <x:c r="G200" s="53"/>
      <x:c r="H200" s="53"/>
      <x:c r="I200" s="57"/>
      <x:c r="J200" s="57"/>
      <x:c r="K200" s="56"/>
      <x:c r="L200" s="53"/>
      <x:c r="M200" s="53"/>
    </x:row>
    <x:row r="201">
      <x:c r="B201" s="56"/>
      <x:c r="C201" s="53"/>
      <x:c r="D201" s="53"/>
      <x:c r="E201" s="53"/>
      <x:c r="F201" s="53"/>
      <x:c r="G201" s="53"/>
      <x:c r="H201" s="53"/>
      <x:c r="I201" s="57"/>
      <x:c r="J201" s="57"/>
      <x:c r="K201" s="56"/>
      <x:c r="L201" s="53"/>
      <x:c r="M201" s="53"/>
    </x:row>
    <x:row r="202">
      <x:c r="B202" s="56"/>
      <x:c r="C202" s="53"/>
      <x:c r="D202" s="53"/>
      <x:c r="E202" s="53"/>
      <x:c r="F202" s="53"/>
      <x:c r="G202" s="53"/>
      <x:c r="H202" s="53"/>
      <x:c r="I202" s="57"/>
      <x:c r="J202" s="57"/>
      <x:c r="K202" s="56"/>
      <x:c r="L202" s="53"/>
      <x:c r="M202" s="53"/>
    </x:row>
    <x:row r="203">
      <x:c r="B203" s="56"/>
      <x:c r="C203" s="53"/>
      <x:c r="D203" s="53"/>
      <x:c r="E203" s="53"/>
      <x:c r="F203" s="53"/>
      <x:c r="G203" s="53"/>
      <x:c r="H203" s="53"/>
      <x:c r="I203" s="57"/>
      <x:c r="J203" s="57"/>
      <x:c r="K203" s="56"/>
      <x:c r="L203" s="53"/>
      <x:c r="M203" s="53"/>
    </x:row>
    <x:row r="204">
      <x:c r="B204" s="56"/>
      <x:c r="C204" s="53"/>
      <x:c r="D204" s="53"/>
      <x:c r="E204" s="53"/>
      <x:c r="F204" s="53"/>
      <x:c r="G204" s="53"/>
      <x:c r="H204" s="53"/>
      <x:c r="I204" s="57"/>
      <x:c r="J204" s="57"/>
      <x:c r="K204" s="56"/>
      <x:c r="L204" s="53"/>
      <x:c r="M204" s="53"/>
    </x:row>
    <x:row r="205">
      <x:c r="B205" s="56"/>
      <x:c r="C205" s="53"/>
      <x:c r="D205" s="53"/>
      <x:c r="E205" s="53"/>
      <x:c r="F205" s="53"/>
      <x:c r="G205" s="53"/>
      <x:c r="H205" s="53"/>
      <x:c r="I205" s="57"/>
      <x:c r="J205" s="57"/>
      <x:c r="K205" s="56"/>
      <x:c r="L205" s="53"/>
      <x:c r="M205" s="53"/>
    </x:row>
  </x:sheetData>
  <x:mergeCells>
    <x:mergeCell ref="B2:M2"/>
    <x:mergeCell ref="B3:M3"/>
  </x:mergeCells>
  <x:dataValidations count="1">
    <x:dataValidation type="list" sqref="H6:H205">
      <x:formula1>"Yeni,İletişim kuruldu,Nitelikli,Teklif,Kazanıldı,Kaybedildi"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40cd2c3acd747d8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24" hidden="0" customWidth="1"/>
    <x:col min="3" max="3" width="18" hidden="0" customWidth="1"/>
    <x:col min="4" max="4" width="15" hidden="0" customWidth="1"/>
    <x:col min="5" max="5" width="20" hidden="0" customWidth="1"/>
    <x:col min="6" max="6" width="18" hidden="0" customWidth="1"/>
    <x:col min="7" max="7" width="16" hidden="0" customWidth="1"/>
    <x:col min="8" max="8" width="21" hidden="0" customWidth="1"/>
    <x:col min="9" max="9" width="18" hidden="0" customWidth="1"/>
    <x:col min="10" max="10" width="22" hidden="0" customWidth="1"/>
    <x:col min="11" max="11" width="20" hidden="0" customWidth="1"/>
    <x:col min="12" max="12" width="20" hidden="0" customWidth="1"/>
    <x:col min="13" max="13" width="18" hidden="0" customWidth="1"/>
    <x:col min="14" max="14" width="16" hidden="0" customWidth="1"/>
    <x:col min="15" max="15" width="18" hidden="0" customWidth="1"/>
    <x:col min="1" max="1" width="2" hidden="0" customWidth="1"/>
  </x:cols>
  <x:sheetData>
    <x:row r="1">
      <x:c r="B1" s="45"/>
      <x:c r="C1" s="45"/>
      <x:c r="D1" s="45"/>
      <x:c r="E1" s="45"/>
      <x:c r="F1" s="45"/>
      <x:c r="G1" s="45"/>
      <x:c r="H1" s="45"/>
      <x:c r="I1" s="45"/>
      <x:c r="J1" s="45"/>
      <x:c r="K1" s="45"/>
      <x:c r="L1" s="45"/>
      <x:c r="M1" s="45"/>
      <x:c r="N1" s="45"/>
      <x:c r="O1" s="45"/>
    </x:row>
    <x:row r="2">
      <x:c r="B2" s="46" t="str">
        <x:v>Ürün Kârlılığı</x:v>
      </x:c>
      <x:c r="C2" s="46"/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</x:row>
    <x:row r="3">
      <x:c r="B3" s="47" t="str">
        <x:v>İndirim ve değişken ücretlerden sonra yaklaşık katkıyı karşılaştır. Komisyon oranlarını ve para birimini kendi kayıtlarından gir. Para birimi: TL.</x:v>
      </x:c>
      <x:c r="C3" s="47"/>
      <x:c r="D3" s="47"/>
      <x:c r="E3" s="47"/>
      <x:c r="F3" s="47"/>
      <x:c r="G3" s="47"/>
      <x:c r="H3" s="47"/>
      <x:c r="I3" s="47"/>
      <x:c r="J3" s="47"/>
      <x:c r="K3" s="47"/>
      <x:c r="L3" s="47"/>
      <x:c r="M3" s="47"/>
      <x:c r="N3" s="47"/>
      <x:c r="O3" s="47"/>
    </x:row>
    <x:row r="4">
      <x:c r="B4" s="45"/>
      <x:c r="C4" s="45"/>
      <x:c r="D4" s="45"/>
      <x:c r="E4" s="45"/>
      <x:c r="F4" s="45"/>
      <x:c r="G4" s="45"/>
      <x:c r="H4" s="45"/>
      <x:c r="I4" s="45"/>
      <x:c r="J4" s="45"/>
      <x:c r="K4" s="45"/>
      <x:c r="L4" s="45"/>
      <x:c r="M4" s="45"/>
      <x:c r="N4" s="45"/>
      <x:c r="O4" s="45"/>
    </x:row>
    <x:row r="5" ht="36" customHeight="1">
      <x:c r="B5" s="42" t="str">
        <x:v>Ürün / SKU</x:v>
      </x:c>
      <x:c r="C5" s="43" t="str">
        <x:v>Liste fiyatı (TL)</x:v>
      </x:c>
      <x:c r="D5" s="43" t="str">
        <x:v>İndirim oranı</x:v>
      </x:c>
      <x:c r="E5" s="43" t="str">
        <x:v>Birim maliyet (TL)</x:v>
      </x:c>
      <x:c r="F5" s="43" t="str">
        <x:v>Paketleme (TL)</x:v>
      </x:c>
      <x:c r="G5" s="43" t="str">
        <x:v>Kargo (TL)</x:v>
      </x:c>
      <x:c r="H5" s="43" t="str">
        <x:v>Pazaryeri komisyonu</x:v>
      </x:c>
      <x:c r="I5" s="43" t="str">
        <x:v>Ödeme ücreti</x:v>
      </x:c>
      <x:c r="J5" s="43" t="str">
        <x:v>Reklam / sipariş (TL)</x:v>
      </x:c>
      <x:c r="K5" s="43" t="str">
        <x:v>İndirimli fiyat (TL)</x:v>
      </x:c>
      <x:c r="L5" s="43" t="str">
        <x:v>Değişken ücret (TL)</x:v>
      </x:c>
      <x:c r="M5" s="43" t="str">
        <x:v>Katkı (TL)</x:v>
      </x:c>
      <x:c r="N5" s="43" t="str">
        <x:v>Katkı marjı</x:v>
      </x:c>
      <x:c r="O5" s="44" t="str">
        <x:v>Başabaş ROAS</x:v>
      </x:c>
    </x:row>
    <x:row r="6">
      <x:c r="B6" s="53" t="str">
        <x:v>Örnek ürün</x:v>
      </x:c>
      <x:c r="C6" s="57" t="n">
        <x:v>2500</x:v>
      </x:c>
      <x:c r="D6" s="84" t="n">
        <x:v>0.1</x:v>
      </x:c>
      <x:c r="E6" s="57" t="n">
        <x:v>1000</x:v>
      </x:c>
      <x:c r="F6" s="57" t="n">
        <x:v>45</x:v>
      </x:c>
      <x:c r="G6" s="57" t="n">
        <x:v>120</x:v>
      </x:c>
      <x:c r="H6" s="84" t="n">
        <x:v>0.12</x:v>
      </x:c>
      <x:c r="I6" s="84" t="n">
        <x:v>0.03</x:v>
      </x:c>
      <x:c r="J6" s="58" t="n">
        <x:v>150</x:v>
      </x:c>
      <x:c r="K6" s="59" t="n">
        <x:f>IF(OR(C6="",C6&lt;=0),"",C6*(1-D6))</x:f>
        <x:v>2250</x:v>
      </x:c>
      <x:c r="L6" s="59" t="n">
        <x:f>IF(K6="","",K6*(H6+I6))</x:f>
        <x:v>337.5</x:v>
      </x:c>
      <x:c r="M6" s="59" t="n">
        <x:f>IF(K6="","",K6-E6-F6-G6-L6-J6)</x:f>
        <x:v>597.5</x:v>
      </x:c>
      <x:c r="N6" s="85" t="n">
        <x:f>IF(OR(K6="",K6&lt;=0),"",M6/K6)</x:f>
        <x:v>0.26555555555555554</x:v>
      </x:c>
      <x:c r="O6" s="61" t="n">
        <x:f>IF(OR(M6&lt;=0,N6&lt;=0),"",1/N6)</x:f>
        <x:v>3.765690376569038</x:v>
      </x:c>
    </x:row>
    <x:row r="7">
      <x:c r="B7" s="53"/>
      <x:c r="C7" s="57"/>
      <x:c r="D7" s="84"/>
      <x:c r="E7" s="57"/>
      <x:c r="F7" s="57"/>
      <x:c r="G7" s="57"/>
      <x:c r="H7" s="84"/>
      <x:c r="I7" s="84"/>
      <x:c r="J7" s="58"/>
      <x:c r="K7" s="59" t="str">
        <x:f>IF(OR(C7="",C7&lt;=0),"",C7*(1-D7))</x:f>
      </x:c>
      <x:c r="L7" s="59" t="str">
        <x:f>IF(K7="","",K7*(H7+I7))</x:f>
      </x:c>
      <x:c r="M7" s="59" t="str">
        <x:f>IF(K7="","",K7-E7-F7-G7-L7-J7)</x:f>
      </x:c>
      <x:c r="N7" s="85" t="str">
        <x:f>IF(OR(K7="",K7&lt;=0),"",M7/K7)</x:f>
      </x:c>
      <x:c r="O7" s="61" t="str">
        <x:f>IF(OR(M7&lt;=0,N7&lt;=0),"",1/N7)</x:f>
      </x:c>
    </x:row>
    <x:row r="8">
      <x:c r="B8" s="53"/>
      <x:c r="C8" s="57"/>
      <x:c r="D8" s="84"/>
      <x:c r="E8" s="57"/>
      <x:c r="F8" s="57"/>
      <x:c r="G8" s="57"/>
      <x:c r="H8" s="84"/>
      <x:c r="I8" s="84"/>
      <x:c r="J8" s="58"/>
      <x:c r="K8" s="59" t="str">
        <x:f>IF(OR(C8="",C8&lt;=0),"",C8*(1-D8))</x:f>
      </x:c>
      <x:c r="L8" s="59" t="str">
        <x:f>IF(K8="","",K8*(H8+I8))</x:f>
      </x:c>
      <x:c r="M8" s="59" t="str">
        <x:f>IF(K8="","",K8-E8-F8-G8-L8-J8)</x:f>
      </x:c>
      <x:c r="N8" s="85" t="str">
        <x:f>IF(OR(K8="",K8&lt;=0),"",M8/K8)</x:f>
      </x:c>
      <x:c r="O8" s="61" t="str">
        <x:f>IF(OR(M8&lt;=0,N8&lt;=0),"",1/N8)</x:f>
      </x:c>
    </x:row>
    <x:row r="9">
      <x:c r="B9" s="53"/>
      <x:c r="C9" s="57"/>
      <x:c r="D9" s="84"/>
      <x:c r="E9" s="57"/>
      <x:c r="F9" s="57"/>
      <x:c r="G9" s="57"/>
      <x:c r="H9" s="84"/>
      <x:c r="I9" s="84"/>
      <x:c r="J9" s="58"/>
      <x:c r="K9" s="59" t="str">
        <x:f>IF(OR(C9="",C9&lt;=0),"",C9*(1-D9))</x:f>
      </x:c>
      <x:c r="L9" s="59" t="str">
        <x:f>IF(K9="","",K9*(H9+I9))</x:f>
      </x:c>
      <x:c r="M9" s="59" t="str">
        <x:f>IF(K9="","",K9-E9-F9-G9-L9-J9)</x:f>
      </x:c>
      <x:c r="N9" s="85" t="str">
        <x:f>IF(OR(K9="",K9&lt;=0),"",M9/K9)</x:f>
      </x:c>
      <x:c r="O9" s="61" t="str">
        <x:f>IF(OR(M9&lt;=0,N9&lt;=0),"",1/N9)</x:f>
      </x:c>
    </x:row>
    <x:row r="10">
      <x:c r="B10" s="53"/>
      <x:c r="C10" s="57"/>
      <x:c r="D10" s="84"/>
      <x:c r="E10" s="57"/>
      <x:c r="F10" s="57"/>
      <x:c r="G10" s="57"/>
      <x:c r="H10" s="84"/>
      <x:c r="I10" s="84"/>
      <x:c r="J10" s="58"/>
      <x:c r="K10" s="59" t="str">
        <x:f>IF(OR(C10="",C10&lt;=0),"",C10*(1-D10))</x:f>
      </x:c>
      <x:c r="L10" s="59" t="str">
        <x:f>IF(K10="","",K10*(H10+I10))</x:f>
      </x:c>
      <x:c r="M10" s="59" t="str">
        <x:f>IF(K10="","",K10-E10-F10-G10-L10-J10)</x:f>
      </x:c>
      <x:c r="N10" s="85" t="str">
        <x:f>IF(OR(K10="",K10&lt;=0),"",M10/K10)</x:f>
      </x:c>
      <x:c r="O10" s="61" t="str">
        <x:f>IF(OR(M10&lt;=0,N10&lt;=0),"",1/N10)</x:f>
      </x:c>
    </x:row>
    <x:row r="11">
      <x:c r="B11" s="53"/>
      <x:c r="C11" s="57"/>
      <x:c r="D11" s="84"/>
      <x:c r="E11" s="57"/>
      <x:c r="F11" s="57"/>
      <x:c r="G11" s="57"/>
      <x:c r="H11" s="84"/>
      <x:c r="I11" s="84"/>
      <x:c r="J11" s="58"/>
      <x:c r="K11" s="59" t="str">
        <x:f>IF(OR(C11="",C11&lt;=0),"",C11*(1-D11))</x:f>
      </x:c>
      <x:c r="L11" s="59" t="str">
        <x:f>IF(K11="","",K11*(H11+I11))</x:f>
      </x:c>
      <x:c r="M11" s="59" t="str">
        <x:f>IF(K11="","",K11-E11-F11-G11-L11-J11)</x:f>
      </x:c>
      <x:c r="N11" s="85" t="str">
        <x:f>IF(OR(K11="",K11&lt;=0),"",M11/K11)</x:f>
      </x:c>
      <x:c r="O11" s="61" t="str">
        <x:f>IF(OR(M11&lt;=0,N11&lt;=0),"",1/N11)</x:f>
      </x:c>
    </x:row>
    <x:row r="12">
      <x:c r="B12" s="53"/>
      <x:c r="C12" s="57"/>
      <x:c r="D12" s="84"/>
      <x:c r="E12" s="57"/>
      <x:c r="F12" s="57"/>
      <x:c r="G12" s="57"/>
      <x:c r="H12" s="84"/>
      <x:c r="I12" s="84"/>
      <x:c r="J12" s="58"/>
      <x:c r="K12" s="59" t="str">
        <x:f>IF(OR(C12="",C12&lt;=0),"",C12*(1-D12))</x:f>
      </x:c>
      <x:c r="L12" s="59" t="str">
        <x:f>IF(K12="","",K12*(H12+I12))</x:f>
      </x:c>
      <x:c r="M12" s="59" t="str">
        <x:f>IF(K12="","",K12-E12-F12-G12-L12-J12)</x:f>
      </x:c>
      <x:c r="N12" s="85" t="str">
        <x:f>IF(OR(K12="",K12&lt;=0),"",M12/K12)</x:f>
      </x:c>
      <x:c r="O12" s="61" t="str">
        <x:f>IF(OR(M12&lt;=0,N12&lt;=0),"",1/N12)</x:f>
      </x:c>
    </x:row>
    <x:row r="13">
      <x:c r="B13" s="53"/>
      <x:c r="C13" s="57"/>
      <x:c r="D13" s="84"/>
      <x:c r="E13" s="57"/>
      <x:c r="F13" s="57"/>
      <x:c r="G13" s="57"/>
      <x:c r="H13" s="84"/>
      <x:c r="I13" s="84"/>
      <x:c r="J13" s="58"/>
      <x:c r="K13" s="59" t="str">
        <x:f>IF(OR(C13="",C13&lt;=0),"",C13*(1-D13))</x:f>
      </x:c>
      <x:c r="L13" s="59" t="str">
        <x:f>IF(K13="","",K13*(H13+I13))</x:f>
      </x:c>
      <x:c r="M13" s="59" t="str">
        <x:f>IF(K13="","",K13-E13-F13-G13-L13-J13)</x:f>
      </x:c>
      <x:c r="N13" s="85" t="str">
        <x:f>IF(OR(K13="",K13&lt;=0),"",M13/K13)</x:f>
      </x:c>
      <x:c r="O13" s="61" t="str">
        <x:f>IF(OR(M13&lt;=0,N13&lt;=0),"",1/N13)</x:f>
      </x:c>
    </x:row>
    <x:row r="14">
      <x:c r="B14" s="53"/>
      <x:c r="C14" s="57"/>
      <x:c r="D14" s="84"/>
      <x:c r="E14" s="57"/>
      <x:c r="F14" s="57"/>
      <x:c r="G14" s="57"/>
      <x:c r="H14" s="84"/>
      <x:c r="I14" s="84"/>
      <x:c r="J14" s="58"/>
      <x:c r="K14" s="59" t="str">
        <x:f>IF(OR(C14="",C14&lt;=0),"",C14*(1-D14))</x:f>
      </x:c>
      <x:c r="L14" s="59" t="str">
        <x:f>IF(K14="","",K14*(H14+I14))</x:f>
      </x:c>
      <x:c r="M14" s="59" t="str">
        <x:f>IF(K14="","",K14-E14-F14-G14-L14-J14)</x:f>
      </x:c>
      <x:c r="N14" s="85" t="str">
        <x:f>IF(OR(K14="",K14&lt;=0),"",M14/K14)</x:f>
      </x:c>
      <x:c r="O14" s="61" t="str">
        <x:f>IF(OR(M14&lt;=0,N14&lt;=0),"",1/N14)</x:f>
      </x:c>
    </x:row>
    <x:row r="15">
      <x:c r="B15" s="53"/>
      <x:c r="C15" s="57"/>
      <x:c r="D15" s="84"/>
      <x:c r="E15" s="57"/>
      <x:c r="F15" s="57"/>
      <x:c r="G15" s="57"/>
      <x:c r="H15" s="84"/>
      <x:c r="I15" s="84"/>
      <x:c r="J15" s="58"/>
      <x:c r="K15" s="59" t="str">
        <x:f>IF(OR(C15="",C15&lt;=0),"",C15*(1-D15))</x:f>
      </x:c>
      <x:c r="L15" s="59" t="str">
        <x:f>IF(K15="","",K15*(H15+I15))</x:f>
      </x:c>
      <x:c r="M15" s="59" t="str">
        <x:f>IF(K15="","",K15-E15-F15-G15-L15-J15)</x:f>
      </x:c>
      <x:c r="N15" s="85" t="str">
        <x:f>IF(OR(K15="",K15&lt;=0),"",M15/K15)</x:f>
      </x:c>
      <x:c r="O15" s="61" t="str">
        <x:f>IF(OR(M15&lt;=0,N15&lt;=0),"",1/N15)</x:f>
      </x:c>
    </x:row>
    <x:row r="16">
      <x:c r="B16" s="53"/>
      <x:c r="C16" s="57"/>
      <x:c r="D16" s="84"/>
      <x:c r="E16" s="57"/>
      <x:c r="F16" s="57"/>
      <x:c r="G16" s="57"/>
      <x:c r="H16" s="84"/>
      <x:c r="I16" s="84"/>
      <x:c r="J16" s="58"/>
      <x:c r="K16" s="59" t="str">
        <x:f>IF(OR(C16="",C16&lt;=0),"",C16*(1-D16))</x:f>
      </x:c>
      <x:c r="L16" s="59" t="str">
        <x:f>IF(K16="","",K16*(H16+I16))</x:f>
      </x:c>
      <x:c r="M16" s="59" t="str">
        <x:f>IF(K16="","",K16-E16-F16-G16-L16-J16)</x:f>
      </x:c>
      <x:c r="N16" s="85" t="str">
        <x:f>IF(OR(K16="",K16&lt;=0),"",M16/K16)</x:f>
      </x:c>
      <x:c r="O16" s="61" t="str">
        <x:f>IF(OR(M16&lt;=0,N16&lt;=0),"",1/N16)</x:f>
      </x:c>
    </x:row>
    <x:row r="17">
      <x:c r="B17" s="53"/>
      <x:c r="C17" s="57"/>
      <x:c r="D17" s="84"/>
      <x:c r="E17" s="57"/>
      <x:c r="F17" s="57"/>
      <x:c r="G17" s="57"/>
      <x:c r="H17" s="84"/>
      <x:c r="I17" s="84"/>
      <x:c r="J17" s="58"/>
      <x:c r="K17" s="59" t="str">
        <x:f>IF(OR(C17="",C17&lt;=0),"",C17*(1-D17))</x:f>
      </x:c>
      <x:c r="L17" s="59" t="str">
        <x:f>IF(K17="","",K17*(H17+I17))</x:f>
      </x:c>
      <x:c r="M17" s="59" t="str">
        <x:f>IF(K17="","",K17-E17-F17-G17-L17-J17)</x:f>
      </x:c>
      <x:c r="N17" s="85" t="str">
        <x:f>IF(OR(K17="",K17&lt;=0),"",M17/K17)</x:f>
      </x:c>
      <x:c r="O17" s="61" t="str">
        <x:f>IF(OR(M17&lt;=0,N17&lt;=0),"",1/N17)</x:f>
      </x:c>
    </x:row>
    <x:row r="18">
      <x:c r="B18" s="53"/>
      <x:c r="C18" s="57"/>
      <x:c r="D18" s="84"/>
      <x:c r="E18" s="57"/>
      <x:c r="F18" s="57"/>
      <x:c r="G18" s="57"/>
      <x:c r="H18" s="84"/>
      <x:c r="I18" s="84"/>
      <x:c r="J18" s="58"/>
      <x:c r="K18" s="59" t="str">
        <x:f>IF(OR(C18="",C18&lt;=0),"",C18*(1-D18))</x:f>
      </x:c>
      <x:c r="L18" s="59" t="str">
        <x:f>IF(K18="","",K18*(H18+I18))</x:f>
      </x:c>
      <x:c r="M18" s="59" t="str">
        <x:f>IF(K18="","",K18-E18-F18-G18-L18-J18)</x:f>
      </x:c>
      <x:c r="N18" s="85" t="str">
        <x:f>IF(OR(K18="",K18&lt;=0),"",M18/K18)</x:f>
      </x:c>
      <x:c r="O18" s="61" t="str">
        <x:f>IF(OR(M18&lt;=0,N18&lt;=0),"",1/N18)</x:f>
      </x:c>
    </x:row>
    <x:row r="19">
      <x:c r="B19" s="53"/>
      <x:c r="C19" s="57"/>
      <x:c r="D19" s="84"/>
      <x:c r="E19" s="57"/>
      <x:c r="F19" s="57"/>
      <x:c r="G19" s="57"/>
      <x:c r="H19" s="84"/>
      <x:c r="I19" s="84"/>
      <x:c r="J19" s="58"/>
      <x:c r="K19" s="59" t="str">
        <x:f>IF(OR(C19="",C19&lt;=0),"",C19*(1-D19))</x:f>
      </x:c>
      <x:c r="L19" s="59" t="str">
        <x:f>IF(K19="","",K19*(H19+I19))</x:f>
      </x:c>
      <x:c r="M19" s="59" t="str">
        <x:f>IF(K19="","",K19-E19-F19-G19-L19-J19)</x:f>
      </x:c>
      <x:c r="N19" s="85" t="str">
        <x:f>IF(OR(K19="",K19&lt;=0),"",M19/K19)</x:f>
      </x:c>
      <x:c r="O19" s="61" t="str">
        <x:f>IF(OR(M19&lt;=0,N19&lt;=0),"",1/N19)</x:f>
      </x:c>
    </x:row>
    <x:row r="20">
      <x:c r="B20" s="53"/>
      <x:c r="C20" s="57"/>
      <x:c r="D20" s="84"/>
      <x:c r="E20" s="57"/>
      <x:c r="F20" s="57"/>
      <x:c r="G20" s="57"/>
      <x:c r="H20" s="84"/>
      <x:c r="I20" s="84"/>
      <x:c r="J20" s="58"/>
      <x:c r="K20" s="59" t="str">
        <x:f>IF(OR(C20="",C20&lt;=0),"",C20*(1-D20))</x:f>
      </x:c>
      <x:c r="L20" s="59" t="str">
        <x:f>IF(K20="","",K20*(H20+I20))</x:f>
      </x:c>
      <x:c r="M20" s="59" t="str">
        <x:f>IF(K20="","",K20-E20-F20-G20-L20-J20)</x:f>
      </x:c>
      <x:c r="N20" s="85" t="str">
        <x:f>IF(OR(K20="",K20&lt;=0),"",M20/K20)</x:f>
      </x:c>
      <x:c r="O20" s="61" t="str">
        <x:f>IF(OR(M20&lt;=0,N20&lt;=0),"",1/N20)</x:f>
      </x:c>
    </x:row>
    <x:row r="21">
      <x:c r="B21" s="53"/>
      <x:c r="C21" s="57"/>
      <x:c r="D21" s="84"/>
      <x:c r="E21" s="57"/>
      <x:c r="F21" s="57"/>
      <x:c r="G21" s="57"/>
      <x:c r="H21" s="84"/>
      <x:c r="I21" s="84"/>
      <x:c r="J21" s="58"/>
      <x:c r="K21" s="59" t="str">
        <x:f>IF(OR(C21="",C21&lt;=0),"",C21*(1-D21))</x:f>
      </x:c>
      <x:c r="L21" s="59" t="str">
        <x:f>IF(K21="","",K21*(H21+I21))</x:f>
      </x:c>
      <x:c r="M21" s="59" t="str">
        <x:f>IF(K21="","",K21-E21-F21-G21-L21-J21)</x:f>
      </x:c>
      <x:c r="N21" s="85" t="str">
        <x:f>IF(OR(K21="",K21&lt;=0),"",M21/K21)</x:f>
      </x:c>
      <x:c r="O21" s="61" t="str">
        <x:f>IF(OR(M21&lt;=0,N21&lt;=0),"",1/N21)</x:f>
      </x:c>
    </x:row>
    <x:row r="22">
      <x:c r="B22" s="53"/>
      <x:c r="C22" s="57"/>
      <x:c r="D22" s="84"/>
      <x:c r="E22" s="57"/>
      <x:c r="F22" s="57"/>
      <x:c r="G22" s="57"/>
      <x:c r="H22" s="84"/>
      <x:c r="I22" s="84"/>
      <x:c r="J22" s="58"/>
      <x:c r="K22" s="59" t="str">
        <x:f>IF(OR(C22="",C22&lt;=0),"",C22*(1-D22))</x:f>
      </x:c>
      <x:c r="L22" s="59" t="str">
        <x:f>IF(K22="","",K22*(H22+I22))</x:f>
      </x:c>
      <x:c r="M22" s="59" t="str">
        <x:f>IF(K22="","",K22-E22-F22-G22-L22-J22)</x:f>
      </x:c>
      <x:c r="N22" s="85" t="str">
        <x:f>IF(OR(K22="",K22&lt;=0),"",M22/K22)</x:f>
      </x:c>
      <x:c r="O22" s="61" t="str">
        <x:f>IF(OR(M22&lt;=0,N22&lt;=0),"",1/N22)</x:f>
      </x:c>
    </x:row>
    <x:row r="23">
      <x:c r="B23" s="53"/>
      <x:c r="C23" s="57"/>
      <x:c r="D23" s="84"/>
      <x:c r="E23" s="57"/>
      <x:c r="F23" s="57"/>
      <x:c r="G23" s="57"/>
      <x:c r="H23" s="84"/>
      <x:c r="I23" s="84"/>
      <x:c r="J23" s="58"/>
      <x:c r="K23" s="59" t="str">
        <x:f>IF(OR(C23="",C23&lt;=0),"",C23*(1-D23))</x:f>
      </x:c>
      <x:c r="L23" s="59" t="str">
        <x:f>IF(K23="","",K23*(H23+I23))</x:f>
      </x:c>
      <x:c r="M23" s="59" t="str">
        <x:f>IF(K23="","",K23-E23-F23-G23-L23-J23)</x:f>
      </x:c>
      <x:c r="N23" s="85" t="str">
        <x:f>IF(OR(K23="",K23&lt;=0),"",M23/K23)</x:f>
      </x:c>
      <x:c r="O23" s="61" t="str">
        <x:f>IF(OR(M23&lt;=0,N23&lt;=0),"",1/N23)</x:f>
      </x:c>
    </x:row>
    <x:row r="24">
      <x:c r="B24" s="53"/>
      <x:c r="C24" s="57"/>
      <x:c r="D24" s="84"/>
      <x:c r="E24" s="57"/>
      <x:c r="F24" s="57"/>
      <x:c r="G24" s="57"/>
      <x:c r="H24" s="84"/>
      <x:c r="I24" s="84"/>
      <x:c r="J24" s="58"/>
      <x:c r="K24" s="59" t="str">
        <x:f>IF(OR(C24="",C24&lt;=0),"",C24*(1-D24))</x:f>
      </x:c>
      <x:c r="L24" s="59" t="str">
        <x:f>IF(K24="","",K24*(H24+I24))</x:f>
      </x:c>
      <x:c r="M24" s="59" t="str">
        <x:f>IF(K24="","",K24-E24-F24-G24-L24-J24)</x:f>
      </x:c>
      <x:c r="N24" s="85" t="str">
        <x:f>IF(OR(K24="",K24&lt;=0),"",M24/K24)</x:f>
      </x:c>
      <x:c r="O24" s="61" t="str">
        <x:f>IF(OR(M24&lt;=0,N24&lt;=0),"",1/N24)</x:f>
      </x:c>
    </x:row>
    <x:row r="25">
      <x:c r="B25" s="53"/>
      <x:c r="C25" s="57"/>
      <x:c r="D25" s="84"/>
      <x:c r="E25" s="57"/>
      <x:c r="F25" s="57"/>
      <x:c r="G25" s="57"/>
      <x:c r="H25" s="84"/>
      <x:c r="I25" s="84"/>
      <x:c r="J25" s="58"/>
      <x:c r="K25" s="59" t="str">
        <x:f>IF(OR(C25="",C25&lt;=0),"",C25*(1-D25))</x:f>
      </x:c>
      <x:c r="L25" s="59" t="str">
        <x:f>IF(K25="","",K25*(H25+I25))</x:f>
      </x:c>
      <x:c r="M25" s="59" t="str">
        <x:f>IF(K25="","",K25-E25-F25-G25-L25-J25)</x:f>
      </x:c>
      <x:c r="N25" s="85" t="str">
        <x:f>IF(OR(K25="",K25&lt;=0),"",M25/K25)</x:f>
      </x:c>
      <x:c r="O25" s="61" t="str">
        <x:f>IF(OR(M25&lt;=0,N25&lt;=0),"",1/N25)</x:f>
      </x:c>
    </x:row>
    <x:row r="26">
      <x:c r="B26" s="53"/>
      <x:c r="C26" s="57"/>
      <x:c r="D26" s="84"/>
      <x:c r="E26" s="57"/>
      <x:c r="F26" s="57"/>
      <x:c r="G26" s="57"/>
      <x:c r="H26" s="84"/>
      <x:c r="I26" s="84"/>
      <x:c r="J26" s="58"/>
      <x:c r="K26" s="59" t="str">
        <x:f>IF(OR(C26="",C26&lt;=0),"",C26*(1-D26))</x:f>
      </x:c>
      <x:c r="L26" s="59" t="str">
        <x:f>IF(K26="","",K26*(H26+I26))</x:f>
      </x:c>
      <x:c r="M26" s="59" t="str">
        <x:f>IF(K26="","",K26-E26-F26-G26-L26-J26)</x:f>
      </x:c>
      <x:c r="N26" s="85" t="str">
        <x:f>IF(OR(K26="",K26&lt;=0),"",M26/K26)</x:f>
      </x:c>
      <x:c r="O26" s="61" t="str">
        <x:f>IF(OR(M26&lt;=0,N26&lt;=0),"",1/N26)</x:f>
      </x:c>
    </x:row>
    <x:row r="27">
      <x:c r="B27" s="53"/>
      <x:c r="C27" s="57"/>
      <x:c r="D27" s="84"/>
      <x:c r="E27" s="57"/>
      <x:c r="F27" s="57"/>
      <x:c r="G27" s="57"/>
      <x:c r="H27" s="84"/>
      <x:c r="I27" s="84"/>
      <x:c r="J27" s="58"/>
      <x:c r="K27" s="59" t="str">
        <x:f>IF(OR(C27="",C27&lt;=0),"",C27*(1-D27))</x:f>
      </x:c>
      <x:c r="L27" s="59" t="str">
        <x:f>IF(K27="","",K27*(H27+I27))</x:f>
      </x:c>
      <x:c r="M27" s="59" t="str">
        <x:f>IF(K27="","",K27-E27-F27-G27-L27-J27)</x:f>
      </x:c>
      <x:c r="N27" s="85" t="str">
        <x:f>IF(OR(K27="",K27&lt;=0),"",M27/K27)</x:f>
      </x:c>
      <x:c r="O27" s="61" t="str">
        <x:f>IF(OR(M27&lt;=0,N27&lt;=0),"",1/N27)</x:f>
      </x:c>
    </x:row>
    <x:row r="28">
      <x:c r="B28" s="53"/>
      <x:c r="C28" s="57"/>
      <x:c r="D28" s="84"/>
      <x:c r="E28" s="57"/>
      <x:c r="F28" s="57"/>
      <x:c r="G28" s="57"/>
      <x:c r="H28" s="84"/>
      <x:c r="I28" s="84"/>
      <x:c r="J28" s="58"/>
      <x:c r="K28" s="59" t="str">
        <x:f>IF(OR(C28="",C28&lt;=0),"",C28*(1-D28))</x:f>
      </x:c>
      <x:c r="L28" s="59" t="str">
        <x:f>IF(K28="","",K28*(H28+I28))</x:f>
      </x:c>
      <x:c r="M28" s="59" t="str">
        <x:f>IF(K28="","",K28-E28-F28-G28-L28-J28)</x:f>
      </x:c>
      <x:c r="N28" s="85" t="str">
        <x:f>IF(OR(K28="",K28&lt;=0),"",M28/K28)</x:f>
      </x:c>
      <x:c r="O28" s="61" t="str">
        <x:f>IF(OR(M28&lt;=0,N28&lt;=0),"",1/N28)</x:f>
      </x:c>
    </x:row>
    <x:row r="29">
      <x:c r="B29" s="53"/>
      <x:c r="C29" s="57"/>
      <x:c r="D29" s="84"/>
      <x:c r="E29" s="57"/>
      <x:c r="F29" s="57"/>
      <x:c r="G29" s="57"/>
      <x:c r="H29" s="84"/>
      <x:c r="I29" s="84"/>
      <x:c r="J29" s="58"/>
      <x:c r="K29" s="59" t="str">
        <x:f>IF(OR(C29="",C29&lt;=0),"",C29*(1-D29))</x:f>
      </x:c>
      <x:c r="L29" s="59" t="str">
        <x:f>IF(K29="","",K29*(H29+I29))</x:f>
      </x:c>
      <x:c r="M29" s="59" t="str">
        <x:f>IF(K29="","",K29-E29-F29-G29-L29-J29)</x:f>
      </x:c>
      <x:c r="N29" s="85" t="str">
        <x:f>IF(OR(K29="",K29&lt;=0),"",M29/K29)</x:f>
      </x:c>
      <x:c r="O29" s="61" t="str">
        <x:f>IF(OR(M29&lt;=0,N29&lt;=0),"",1/N29)</x:f>
      </x:c>
    </x:row>
    <x:row r="30">
      <x:c r="B30" s="53"/>
      <x:c r="C30" s="57"/>
      <x:c r="D30" s="84"/>
      <x:c r="E30" s="57"/>
      <x:c r="F30" s="57"/>
      <x:c r="G30" s="57"/>
      <x:c r="H30" s="84"/>
      <x:c r="I30" s="84"/>
      <x:c r="J30" s="58"/>
      <x:c r="K30" s="59" t="str">
        <x:f>IF(OR(C30="",C30&lt;=0),"",C30*(1-D30))</x:f>
      </x:c>
      <x:c r="L30" s="59" t="str">
        <x:f>IF(K30="","",K30*(H30+I30))</x:f>
      </x:c>
      <x:c r="M30" s="59" t="str">
        <x:f>IF(K30="","",K30-E30-F30-G30-L30-J30)</x:f>
      </x:c>
      <x:c r="N30" s="85" t="str">
        <x:f>IF(OR(K30="",K30&lt;=0),"",M30/K30)</x:f>
      </x:c>
      <x:c r="O30" s="61" t="str">
        <x:f>IF(OR(M30&lt;=0,N30&lt;=0),"",1/N30)</x:f>
      </x:c>
    </x:row>
    <x:row r="31">
      <x:c r="B31" s="53"/>
      <x:c r="C31" s="57"/>
      <x:c r="D31" s="84"/>
      <x:c r="E31" s="57"/>
      <x:c r="F31" s="57"/>
      <x:c r="G31" s="57"/>
      <x:c r="H31" s="84"/>
      <x:c r="I31" s="84"/>
      <x:c r="J31" s="58"/>
      <x:c r="K31" s="59" t="str">
        <x:f>IF(OR(C31="",C31&lt;=0),"",C31*(1-D31))</x:f>
      </x:c>
      <x:c r="L31" s="59" t="str">
        <x:f>IF(K31="","",K31*(H31+I31))</x:f>
      </x:c>
      <x:c r="M31" s="59" t="str">
        <x:f>IF(K31="","",K31-E31-F31-G31-L31-J31)</x:f>
      </x:c>
      <x:c r="N31" s="85" t="str">
        <x:f>IF(OR(K31="",K31&lt;=0),"",M31/K31)</x:f>
      </x:c>
      <x:c r="O31" s="61" t="str">
        <x:f>IF(OR(M31&lt;=0,N31&lt;=0),"",1/N31)</x:f>
      </x:c>
    </x:row>
    <x:row r="32">
      <x:c r="B32" s="53"/>
      <x:c r="C32" s="57"/>
      <x:c r="D32" s="84"/>
      <x:c r="E32" s="57"/>
      <x:c r="F32" s="57"/>
      <x:c r="G32" s="57"/>
      <x:c r="H32" s="84"/>
      <x:c r="I32" s="84"/>
      <x:c r="J32" s="58"/>
      <x:c r="K32" s="59" t="str">
        <x:f>IF(OR(C32="",C32&lt;=0),"",C32*(1-D32))</x:f>
      </x:c>
      <x:c r="L32" s="59" t="str">
        <x:f>IF(K32="","",K32*(H32+I32))</x:f>
      </x:c>
      <x:c r="M32" s="59" t="str">
        <x:f>IF(K32="","",K32-E32-F32-G32-L32-J32)</x:f>
      </x:c>
      <x:c r="N32" s="85" t="str">
        <x:f>IF(OR(K32="",K32&lt;=0),"",M32/K32)</x:f>
      </x:c>
      <x:c r="O32" s="61" t="str">
        <x:f>IF(OR(M32&lt;=0,N32&lt;=0),"",1/N32)</x:f>
      </x:c>
    </x:row>
    <x:row r="33">
      <x:c r="B33" s="53"/>
      <x:c r="C33" s="57"/>
      <x:c r="D33" s="84"/>
      <x:c r="E33" s="57"/>
      <x:c r="F33" s="57"/>
      <x:c r="G33" s="57"/>
      <x:c r="H33" s="84"/>
      <x:c r="I33" s="84"/>
      <x:c r="J33" s="58"/>
      <x:c r="K33" s="59" t="str">
        <x:f>IF(OR(C33="",C33&lt;=0),"",C33*(1-D33))</x:f>
      </x:c>
      <x:c r="L33" s="59" t="str">
        <x:f>IF(K33="","",K33*(H33+I33))</x:f>
      </x:c>
      <x:c r="M33" s="59" t="str">
        <x:f>IF(K33="","",K33-E33-F33-G33-L33-J33)</x:f>
      </x:c>
      <x:c r="N33" s="85" t="str">
        <x:f>IF(OR(K33="",K33&lt;=0),"",M33/K33)</x:f>
      </x:c>
      <x:c r="O33" s="61" t="str">
        <x:f>IF(OR(M33&lt;=0,N33&lt;=0),"",1/N33)</x:f>
      </x:c>
    </x:row>
    <x:row r="34">
      <x:c r="B34" s="53"/>
      <x:c r="C34" s="57"/>
      <x:c r="D34" s="84"/>
      <x:c r="E34" s="57"/>
      <x:c r="F34" s="57"/>
      <x:c r="G34" s="57"/>
      <x:c r="H34" s="84"/>
      <x:c r="I34" s="84"/>
      <x:c r="J34" s="58"/>
      <x:c r="K34" s="59" t="str">
        <x:f>IF(OR(C34="",C34&lt;=0),"",C34*(1-D34))</x:f>
      </x:c>
      <x:c r="L34" s="59" t="str">
        <x:f>IF(K34="","",K34*(H34+I34))</x:f>
      </x:c>
      <x:c r="M34" s="59" t="str">
        <x:f>IF(K34="","",K34-E34-F34-G34-L34-J34)</x:f>
      </x:c>
      <x:c r="N34" s="85" t="str">
        <x:f>IF(OR(K34="",K34&lt;=0),"",M34/K34)</x:f>
      </x:c>
      <x:c r="O34" s="61" t="str">
        <x:f>IF(OR(M34&lt;=0,N34&lt;=0),"",1/N34)</x:f>
      </x:c>
    </x:row>
    <x:row r="35">
      <x:c r="B35" s="53"/>
      <x:c r="C35" s="57"/>
      <x:c r="D35" s="84"/>
      <x:c r="E35" s="57"/>
      <x:c r="F35" s="57"/>
      <x:c r="G35" s="57"/>
      <x:c r="H35" s="84"/>
      <x:c r="I35" s="84"/>
      <x:c r="J35" s="58"/>
      <x:c r="K35" s="59" t="str">
        <x:f>IF(OR(C35="",C35&lt;=0),"",C35*(1-D35))</x:f>
      </x:c>
      <x:c r="L35" s="59" t="str">
        <x:f>IF(K35="","",K35*(H35+I35))</x:f>
      </x:c>
      <x:c r="M35" s="59" t="str">
        <x:f>IF(K35="","",K35-E35-F35-G35-L35-J35)</x:f>
      </x:c>
      <x:c r="N35" s="85" t="str">
        <x:f>IF(OR(K35="",K35&lt;=0),"",M35/K35)</x:f>
      </x:c>
      <x:c r="O35" s="61" t="str">
        <x:f>IF(OR(M35&lt;=0,N35&lt;=0),"",1/N35)</x:f>
      </x:c>
    </x:row>
    <x:row r="36">
      <x:c r="B36" s="53"/>
      <x:c r="C36" s="57"/>
      <x:c r="D36" s="84"/>
      <x:c r="E36" s="57"/>
      <x:c r="F36" s="57"/>
      <x:c r="G36" s="57"/>
      <x:c r="H36" s="84"/>
      <x:c r="I36" s="84"/>
      <x:c r="J36" s="58"/>
      <x:c r="K36" s="59" t="str">
        <x:f>IF(OR(C36="",C36&lt;=0),"",C36*(1-D36))</x:f>
      </x:c>
      <x:c r="L36" s="59" t="str">
        <x:f>IF(K36="","",K36*(H36+I36))</x:f>
      </x:c>
      <x:c r="M36" s="59" t="str">
        <x:f>IF(K36="","",K36-E36-F36-G36-L36-J36)</x:f>
      </x:c>
      <x:c r="N36" s="85" t="str">
        <x:f>IF(OR(K36="",K36&lt;=0),"",M36/K36)</x:f>
      </x:c>
      <x:c r="O36" s="61" t="str">
        <x:f>IF(OR(M36&lt;=0,N36&lt;=0),"",1/N36)</x:f>
      </x:c>
    </x:row>
    <x:row r="37">
      <x:c r="B37" s="53"/>
      <x:c r="C37" s="57"/>
      <x:c r="D37" s="84"/>
      <x:c r="E37" s="57"/>
      <x:c r="F37" s="57"/>
      <x:c r="G37" s="57"/>
      <x:c r="H37" s="84"/>
      <x:c r="I37" s="84"/>
      <x:c r="J37" s="58"/>
      <x:c r="K37" s="59" t="str">
        <x:f>IF(OR(C37="",C37&lt;=0),"",C37*(1-D37))</x:f>
      </x:c>
      <x:c r="L37" s="59" t="str">
        <x:f>IF(K37="","",K37*(H37+I37))</x:f>
      </x:c>
      <x:c r="M37" s="59" t="str">
        <x:f>IF(K37="","",K37-E37-F37-G37-L37-J37)</x:f>
      </x:c>
      <x:c r="N37" s="85" t="str">
        <x:f>IF(OR(K37="",K37&lt;=0),"",M37/K37)</x:f>
      </x:c>
      <x:c r="O37" s="61" t="str">
        <x:f>IF(OR(M37&lt;=0,N37&lt;=0),"",1/N37)</x:f>
      </x:c>
    </x:row>
    <x:row r="38">
      <x:c r="B38" s="53"/>
      <x:c r="C38" s="57"/>
      <x:c r="D38" s="84"/>
      <x:c r="E38" s="57"/>
      <x:c r="F38" s="57"/>
      <x:c r="G38" s="57"/>
      <x:c r="H38" s="84"/>
      <x:c r="I38" s="84"/>
      <x:c r="J38" s="58"/>
      <x:c r="K38" s="59" t="str">
        <x:f>IF(OR(C38="",C38&lt;=0),"",C38*(1-D38))</x:f>
      </x:c>
      <x:c r="L38" s="59" t="str">
        <x:f>IF(K38="","",K38*(H38+I38))</x:f>
      </x:c>
      <x:c r="M38" s="59" t="str">
        <x:f>IF(K38="","",K38-E38-F38-G38-L38-J38)</x:f>
      </x:c>
      <x:c r="N38" s="85" t="str">
        <x:f>IF(OR(K38="",K38&lt;=0),"",M38/K38)</x:f>
      </x:c>
      <x:c r="O38" s="61" t="str">
        <x:f>IF(OR(M38&lt;=0,N38&lt;=0),"",1/N38)</x:f>
      </x:c>
    </x:row>
    <x:row r="39">
      <x:c r="B39" s="53"/>
      <x:c r="C39" s="57"/>
      <x:c r="D39" s="84"/>
      <x:c r="E39" s="57"/>
      <x:c r="F39" s="57"/>
      <x:c r="G39" s="57"/>
      <x:c r="H39" s="84"/>
      <x:c r="I39" s="84"/>
      <x:c r="J39" s="58"/>
      <x:c r="K39" s="59" t="str">
        <x:f>IF(OR(C39="",C39&lt;=0),"",C39*(1-D39))</x:f>
      </x:c>
      <x:c r="L39" s="59" t="str">
        <x:f>IF(K39="","",K39*(H39+I39))</x:f>
      </x:c>
      <x:c r="M39" s="59" t="str">
        <x:f>IF(K39="","",K39-E39-F39-G39-L39-J39)</x:f>
      </x:c>
      <x:c r="N39" s="85" t="str">
        <x:f>IF(OR(K39="",K39&lt;=0),"",M39/K39)</x:f>
      </x:c>
      <x:c r="O39" s="61" t="str">
        <x:f>IF(OR(M39&lt;=0,N39&lt;=0),"",1/N39)</x:f>
      </x:c>
    </x:row>
    <x:row r="40">
      <x:c r="B40" s="53"/>
      <x:c r="C40" s="57"/>
      <x:c r="D40" s="84"/>
      <x:c r="E40" s="57"/>
      <x:c r="F40" s="57"/>
      <x:c r="G40" s="57"/>
      <x:c r="H40" s="84"/>
      <x:c r="I40" s="84"/>
      <x:c r="J40" s="58"/>
      <x:c r="K40" s="59" t="str">
        <x:f>IF(OR(C40="",C40&lt;=0),"",C40*(1-D40))</x:f>
      </x:c>
      <x:c r="L40" s="59" t="str">
        <x:f>IF(K40="","",K40*(H40+I40))</x:f>
      </x:c>
      <x:c r="M40" s="59" t="str">
        <x:f>IF(K40="","",K40-E40-F40-G40-L40-J40)</x:f>
      </x:c>
      <x:c r="N40" s="85" t="str">
        <x:f>IF(OR(K40="",K40&lt;=0),"",M40/K40)</x:f>
      </x:c>
      <x:c r="O40" s="61" t="str">
        <x:f>IF(OR(M40&lt;=0,N40&lt;=0),"",1/N40)</x:f>
      </x:c>
    </x:row>
    <x:row r="41">
      <x:c r="B41" s="53"/>
      <x:c r="C41" s="57"/>
      <x:c r="D41" s="84"/>
      <x:c r="E41" s="57"/>
      <x:c r="F41" s="57"/>
      <x:c r="G41" s="57"/>
      <x:c r="H41" s="84"/>
      <x:c r="I41" s="84"/>
      <x:c r="J41" s="58"/>
      <x:c r="K41" s="59" t="str">
        <x:f>IF(OR(C41="",C41&lt;=0),"",C41*(1-D41))</x:f>
      </x:c>
      <x:c r="L41" s="59" t="str">
        <x:f>IF(K41="","",K41*(H41+I41))</x:f>
      </x:c>
      <x:c r="M41" s="59" t="str">
        <x:f>IF(K41="","",K41-E41-F41-G41-L41-J41)</x:f>
      </x:c>
      <x:c r="N41" s="85" t="str">
        <x:f>IF(OR(K41="",K41&lt;=0),"",M41/K41)</x:f>
      </x:c>
      <x:c r="O41" s="61" t="str">
        <x:f>IF(OR(M41&lt;=0,N41&lt;=0),"",1/N41)</x:f>
      </x:c>
    </x:row>
    <x:row r="42">
      <x:c r="B42" s="53"/>
      <x:c r="C42" s="57"/>
      <x:c r="D42" s="84"/>
      <x:c r="E42" s="57"/>
      <x:c r="F42" s="57"/>
      <x:c r="G42" s="57"/>
      <x:c r="H42" s="84"/>
      <x:c r="I42" s="84"/>
      <x:c r="J42" s="58"/>
      <x:c r="K42" s="59" t="str">
        <x:f>IF(OR(C42="",C42&lt;=0),"",C42*(1-D42))</x:f>
      </x:c>
      <x:c r="L42" s="59" t="str">
        <x:f>IF(K42="","",K42*(H42+I42))</x:f>
      </x:c>
      <x:c r="M42" s="59" t="str">
        <x:f>IF(K42="","",K42-E42-F42-G42-L42-J42)</x:f>
      </x:c>
      <x:c r="N42" s="85" t="str">
        <x:f>IF(OR(K42="",K42&lt;=0),"",M42/K42)</x:f>
      </x:c>
      <x:c r="O42" s="61" t="str">
        <x:f>IF(OR(M42&lt;=0,N42&lt;=0),"",1/N42)</x:f>
      </x:c>
    </x:row>
    <x:row r="43">
      <x:c r="B43" s="53"/>
      <x:c r="C43" s="57"/>
      <x:c r="D43" s="84"/>
      <x:c r="E43" s="57"/>
      <x:c r="F43" s="57"/>
      <x:c r="G43" s="57"/>
      <x:c r="H43" s="84"/>
      <x:c r="I43" s="84"/>
      <x:c r="J43" s="58"/>
      <x:c r="K43" s="59" t="str">
        <x:f>IF(OR(C43="",C43&lt;=0),"",C43*(1-D43))</x:f>
      </x:c>
      <x:c r="L43" s="59" t="str">
        <x:f>IF(K43="","",K43*(H43+I43))</x:f>
      </x:c>
      <x:c r="M43" s="59" t="str">
        <x:f>IF(K43="","",K43-E43-F43-G43-L43-J43)</x:f>
      </x:c>
      <x:c r="N43" s="85" t="str">
        <x:f>IF(OR(K43="",K43&lt;=0),"",M43/K43)</x:f>
      </x:c>
      <x:c r="O43" s="61" t="str">
        <x:f>IF(OR(M43&lt;=0,N43&lt;=0),"",1/N43)</x:f>
      </x:c>
    </x:row>
    <x:row r="44">
      <x:c r="B44" s="53"/>
      <x:c r="C44" s="57"/>
      <x:c r="D44" s="84"/>
      <x:c r="E44" s="57"/>
      <x:c r="F44" s="57"/>
      <x:c r="G44" s="57"/>
      <x:c r="H44" s="84"/>
      <x:c r="I44" s="84"/>
      <x:c r="J44" s="58"/>
      <x:c r="K44" s="59" t="str">
        <x:f>IF(OR(C44="",C44&lt;=0),"",C44*(1-D44))</x:f>
      </x:c>
      <x:c r="L44" s="59" t="str">
        <x:f>IF(K44="","",K44*(H44+I44))</x:f>
      </x:c>
      <x:c r="M44" s="59" t="str">
        <x:f>IF(K44="","",K44-E44-F44-G44-L44-J44)</x:f>
      </x:c>
      <x:c r="N44" s="85" t="str">
        <x:f>IF(OR(K44="",K44&lt;=0),"",M44/K44)</x:f>
      </x:c>
      <x:c r="O44" s="61" t="str">
        <x:f>IF(OR(M44&lt;=0,N44&lt;=0),"",1/N44)</x:f>
      </x:c>
    </x:row>
    <x:row r="45">
      <x:c r="B45" s="53"/>
      <x:c r="C45" s="57"/>
      <x:c r="D45" s="84"/>
      <x:c r="E45" s="57"/>
      <x:c r="F45" s="57"/>
      <x:c r="G45" s="57"/>
      <x:c r="H45" s="84"/>
      <x:c r="I45" s="84"/>
      <x:c r="J45" s="58"/>
      <x:c r="K45" s="59" t="str">
        <x:f>IF(OR(C45="",C45&lt;=0),"",C45*(1-D45))</x:f>
      </x:c>
      <x:c r="L45" s="59" t="str">
        <x:f>IF(K45="","",K45*(H45+I45))</x:f>
      </x:c>
      <x:c r="M45" s="59" t="str">
        <x:f>IF(K45="","",K45-E45-F45-G45-L45-J45)</x:f>
      </x:c>
      <x:c r="N45" s="85" t="str">
        <x:f>IF(OR(K45="",K45&lt;=0),"",M45/K45)</x:f>
      </x:c>
      <x:c r="O45" s="61" t="str">
        <x:f>IF(OR(M45&lt;=0,N45&lt;=0),"",1/N45)</x:f>
      </x:c>
    </x:row>
    <x:row r="46">
      <x:c r="B46" s="53"/>
      <x:c r="C46" s="57"/>
      <x:c r="D46" s="84"/>
      <x:c r="E46" s="57"/>
      <x:c r="F46" s="57"/>
      <x:c r="G46" s="57"/>
      <x:c r="H46" s="84"/>
      <x:c r="I46" s="84"/>
      <x:c r="J46" s="58"/>
      <x:c r="K46" s="59" t="str">
        <x:f>IF(OR(C46="",C46&lt;=0),"",C46*(1-D46))</x:f>
      </x:c>
      <x:c r="L46" s="59" t="str">
        <x:f>IF(K46="","",K46*(H46+I46))</x:f>
      </x:c>
      <x:c r="M46" s="59" t="str">
        <x:f>IF(K46="","",K46-E46-F46-G46-L46-J46)</x:f>
      </x:c>
      <x:c r="N46" s="85" t="str">
        <x:f>IF(OR(K46="",K46&lt;=0),"",M46/K46)</x:f>
      </x:c>
      <x:c r="O46" s="61" t="str">
        <x:f>IF(OR(M46&lt;=0,N46&lt;=0),"",1/N46)</x:f>
      </x:c>
    </x:row>
    <x:row r="47">
      <x:c r="B47" s="53"/>
      <x:c r="C47" s="57"/>
      <x:c r="D47" s="84"/>
      <x:c r="E47" s="57"/>
      <x:c r="F47" s="57"/>
      <x:c r="G47" s="57"/>
      <x:c r="H47" s="84"/>
      <x:c r="I47" s="84"/>
      <x:c r="J47" s="58"/>
      <x:c r="K47" s="59" t="str">
        <x:f>IF(OR(C47="",C47&lt;=0),"",C47*(1-D47))</x:f>
      </x:c>
      <x:c r="L47" s="59" t="str">
        <x:f>IF(K47="","",K47*(H47+I47))</x:f>
      </x:c>
      <x:c r="M47" s="59" t="str">
        <x:f>IF(K47="","",K47-E47-F47-G47-L47-J47)</x:f>
      </x:c>
      <x:c r="N47" s="85" t="str">
        <x:f>IF(OR(K47="",K47&lt;=0),"",M47/K47)</x:f>
      </x:c>
      <x:c r="O47" s="61" t="str">
        <x:f>IF(OR(M47&lt;=0,N47&lt;=0),"",1/N47)</x:f>
      </x:c>
    </x:row>
    <x:row r="48">
      <x:c r="B48" s="53"/>
      <x:c r="C48" s="57"/>
      <x:c r="D48" s="84"/>
      <x:c r="E48" s="57"/>
      <x:c r="F48" s="57"/>
      <x:c r="G48" s="57"/>
      <x:c r="H48" s="84"/>
      <x:c r="I48" s="84"/>
      <x:c r="J48" s="58"/>
      <x:c r="K48" s="59" t="str">
        <x:f>IF(OR(C48="",C48&lt;=0),"",C48*(1-D48))</x:f>
      </x:c>
      <x:c r="L48" s="59" t="str">
        <x:f>IF(K48="","",K48*(H48+I48))</x:f>
      </x:c>
      <x:c r="M48" s="59" t="str">
        <x:f>IF(K48="","",K48-E48-F48-G48-L48-J48)</x:f>
      </x:c>
      <x:c r="N48" s="85" t="str">
        <x:f>IF(OR(K48="",K48&lt;=0),"",M48/K48)</x:f>
      </x:c>
      <x:c r="O48" s="61" t="str">
        <x:f>IF(OR(M48&lt;=0,N48&lt;=0),"",1/N48)</x:f>
      </x:c>
    </x:row>
    <x:row r="49">
      <x:c r="B49" s="53"/>
      <x:c r="C49" s="57"/>
      <x:c r="D49" s="84"/>
      <x:c r="E49" s="57"/>
      <x:c r="F49" s="57"/>
      <x:c r="G49" s="57"/>
      <x:c r="H49" s="84"/>
      <x:c r="I49" s="84"/>
      <x:c r="J49" s="58"/>
      <x:c r="K49" s="59" t="str">
        <x:f>IF(OR(C49="",C49&lt;=0),"",C49*(1-D49))</x:f>
      </x:c>
      <x:c r="L49" s="59" t="str">
        <x:f>IF(K49="","",K49*(H49+I49))</x:f>
      </x:c>
      <x:c r="M49" s="59" t="str">
        <x:f>IF(K49="","",K49-E49-F49-G49-L49-J49)</x:f>
      </x:c>
      <x:c r="N49" s="85" t="str">
        <x:f>IF(OR(K49="",K49&lt;=0),"",M49/K49)</x:f>
      </x:c>
      <x:c r="O49" s="61" t="str">
        <x:f>IF(OR(M49&lt;=0,N49&lt;=0),"",1/N49)</x:f>
      </x:c>
    </x:row>
    <x:row r="50">
      <x:c r="B50" s="53"/>
      <x:c r="C50" s="57"/>
      <x:c r="D50" s="84"/>
      <x:c r="E50" s="57"/>
      <x:c r="F50" s="57"/>
      <x:c r="G50" s="57"/>
      <x:c r="H50" s="84"/>
      <x:c r="I50" s="84"/>
      <x:c r="J50" s="58"/>
      <x:c r="K50" s="59" t="str">
        <x:f>IF(OR(C50="",C50&lt;=0),"",C50*(1-D50))</x:f>
      </x:c>
      <x:c r="L50" s="59" t="str">
        <x:f>IF(K50="","",K50*(H50+I50))</x:f>
      </x:c>
      <x:c r="M50" s="59" t="str">
        <x:f>IF(K50="","",K50-E50-F50-G50-L50-J50)</x:f>
      </x:c>
      <x:c r="N50" s="85" t="str">
        <x:f>IF(OR(K50="",K50&lt;=0),"",M50/K50)</x:f>
      </x:c>
      <x:c r="O50" s="61" t="str">
        <x:f>IF(OR(M50&lt;=0,N50&lt;=0),"",1/N50)</x:f>
      </x:c>
    </x:row>
    <x:row r="51">
      <x:c r="B51" s="53"/>
      <x:c r="C51" s="57"/>
      <x:c r="D51" s="84"/>
      <x:c r="E51" s="57"/>
      <x:c r="F51" s="57"/>
      <x:c r="G51" s="57"/>
      <x:c r="H51" s="84"/>
      <x:c r="I51" s="84"/>
      <x:c r="J51" s="58"/>
      <x:c r="K51" s="59" t="str">
        <x:f>IF(OR(C51="",C51&lt;=0),"",C51*(1-D51))</x:f>
      </x:c>
      <x:c r="L51" s="59" t="str">
        <x:f>IF(K51="","",K51*(H51+I51))</x:f>
      </x:c>
      <x:c r="M51" s="59" t="str">
        <x:f>IF(K51="","",K51-E51-F51-G51-L51-J51)</x:f>
      </x:c>
      <x:c r="N51" s="85" t="str">
        <x:f>IF(OR(K51="",K51&lt;=0),"",M51/K51)</x:f>
      </x:c>
      <x:c r="O51" s="61" t="str">
        <x:f>IF(OR(M51&lt;=0,N51&lt;=0),"",1/N51)</x:f>
      </x:c>
    </x:row>
    <x:row r="52">
      <x:c r="B52" s="53"/>
      <x:c r="C52" s="57"/>
      <x:c r="D52" s="84"/>
      <x:c r="E52" s="57"/>
      <x:c r="F52" s="57"/>
      <x:c r="G52" s="57"/>
      <x:c r="H52" s="84"/>
      <x:c r="I52" s="84"/>
      <x:c r="J52" s="58"/>
      <x:c r="K52" s="59" t="str">
        <x:f>IF(OR(C52="",C52&lt;=0),"",C52*(1-D52))</x:f>
      </x:c>
      <x:c r="L52" s="59" t="str">
        <x:f>IF(K52="","",K52*(H52+I52))</x:f>
      </x:c>
      <x:c r="M52" s="59" t="str">
        <x:f>IF(K52="","",K52-E52-F52-G52-L52-J52)</x:f>
      </x:c>
      <x:c r="N52" s="85" t="str">
        <x:f>IF(OR(K52="",K52&lt;=0),"",M52/K52)</x:f>
      </x:c>
      <x:c r="O52" s="61" t="str">
        <x:f>IF(OR(M52&lt;=0,N52&lt;=0),"",1/N52)</x:f>
      </x:c>
    </x:row>
    <x:row r="53">
      <x:c r="B53" s="53"/>
      <x:c r="C53" s="57"/>
      <x:c r="D53" s="84"/>
      <x:c r="E53" s="57"/>
      <x:c r="F53" s="57"/>
      <x:c r="G53" s="57"/>
      <x:c r="H53" s="84"/>
      <x:c r="I53" s="84"/>
      <x:c r="J53" s="58"/>
      <x:c r="K53" s="59" t="str">
        <x:f>IF(OR(C53="",C53&lt;=0),"",C53*(1-D53))</x:f>
      </x:c>
      <x:c r="L53" s="59" t="str">
        <x:f>IF(K53="","",K53*(H53+I53))</x:f>
      </x:c>
      <x:c r="M53" s="59" t="str">
        <x:f>IF(K53="","",K53-E53-F53-G53-L53-J53)</x:f>
      </x:c>
      <x:c r="N53" s="85" t="str">
        <x:f>IF(OR(K53="",K53&lt;=0),"",M53/K53)</x:f>
      </x:c>
      <x:c r="O53" s="61" t="str">
        <x:f>IF(OR(M53&lt;=0,N53&lt;=0),"",1/N53)</x:f>
      </x:c>
    </x:row>
    <x:row r="54">
      <x:c r="B54" s="53"/>
      <x:c r="C54" s="57"/>
      <x:c r="D54" s="84"/>
      <x:c r="E54" s="57"/>
      <x:c r="F54" s="57"/>
      <x:c r="G54" s="57"/>
      <x:c r="H54" s="84"/>
      <x:c r="I54" s="84"/>
      <x:c r="J54" s="58"/>
      <x:c r="K54" s="59" t="str">
        <x:f>IF(OR(C54="",C54&lt;=0),"",C54*(1-D54))</x:f>
      </x:c>
      <x:c r="L54" s="59" t="str">
        <x:f>IF(K54="","",K54*(H54+I54))</x:f>
      </x:c>
      <x:c r="M54" s="59" t="str">
        <x:f>IF(K54="","",K54-E54-F54-G54-L54-J54)</x:f>
      </x:c>
      <x:c r="N54" s="85" t="str">
        <x:f>IF(OR(K54="",K54&lt;=0),"",M54/K54)</x:f>
      </x:c>
      <x:c r="O54" s="61" t="str">
        <x:f>IF(OR(M54&lt;=0,N54&lt;=0),"",1/N54)</x:f>
      </x:c>
    </x:row>
    <x:row r="55">
      <x:c r="B55" s="53"/>
      <x:c r="C55" s="57"/>
      <x:c r="D55" s="84"/>
      <x:c r="E55" s="57"/>
      <x:c r="F55" s="57"/>
      <x:c r="G55" s="57"/>
      <x:c r="H55" s="84"/>
      <x:c r="I55" s="84"/>
      <x:c r="J55" s="58"/>
      <x:c r="K55" s="59" t="str">
        <x:f>IF(OR(C55="",C55&lt;=0),"",C55*(1-D55))</x:f>
      </x:c>
      <x:c r="L55" s="59" t="str">
        <x:f>IF(K55="","",K55*(H55+I55))</x:f>
      </x:c>
      <x:c r="M55" s="59" t="str">
        <x:f>IF(K55="","",K55-E55-F55-G55-L55-J55)</x:f>
      </x:c>
      <x:c r="N55" s="85" t="str">
        <x:f>IF(OR(K55="",K55&lt;=0),"",M55/K55)</x:f>
      </x:c>
      <x:c r="O55" s="61" t="str">
        <x:f>IF(OR(M55&lt;=0,N55&lt;=0),"",1/N55)</x:f>
      </x:c>
    </x:row>
    <x:row r="56">
      <x:c r="B56" s="53"/>
      <x:c r="C56" s="57"/>
      <x:c r="D56" s="84"/>
      <x:c r="E56" s="57"/>
      <x:c r="F56" s="57"/>
      <x:c r="G56" s="57"/>
      <x:c r="H56" s="84"/>
      <x:c r="I56" s="84"/>
      <x:c r="J56" s="58"/>
      <x:c r="K56" s="59" t="str">
        <x:f>IF(OR(C56="",C56&lt;=0),"",C56*(1-D56))</x:f>
      </x:c>
      <x:c r="L56" s="59" t="str">
        <x:f>IF(K56="","",K56*(H56+I56))</x:f>
      </x:c>
      <x:c r="M56" s="59" t="str">
        <x:f>IF(K56="","",K56-E56-F56-G56-L56-J56)</x:f>
      </x:c>
      <x:c r="N56" s="85" t="str">
        <x:f>IF(OR(K56="",K56&lt;=0),"",M56/K56)</x:f>
      </x:c>
      <x:c r="O56" s="61" t="str">
        <x:f>IF(OR(M56&lt;=0,N56&lt;=0),"",1/N56)</x:f>
      </x:c>
    </x:row>
    <x:row r="57">
      <x:c r="B57" s="53"/>
      <x:c r="C57" s="57"/>
      <x:c r="D57" s="84"/>
      <x:c r="E57" s="57"/>
      <x:c r="F57" s="57"/>
      <x:c r="G57" s="57"/>
      <x:c r="H57" s="84"/>
      <x:c r="I57" s="84"/>
      <x:c r="J57" s="58"/>
      <x:c r="K57" s="59" t="str">
        <x:f>IF(OR(C57="",C57&lt;=0),"",C57*(1-D57))</x:f>
      </x:c>
      <x:c r="L57" s="59" t="str">
        <x:f>IF(K57="","",K57*(H57+I57))</x:f>
      </x:c>
      <x:c r="M57" s="59" t="str">
        <x:f>IF(K57="","",K57-E57-F57-G57-L57-J57)</x:f>
      </x:c>
      <x:c r="N57" s="85" t="str">
        <x:f>IF(OR(K57="",K57&lt;=0),"",M57/K57)</x:f>
      </x:c>
      <x:c r="O57" s="61" t="str">
        <x:f>IF(OR(M57&lt;=0,N57&lt;=0),"",1/N57)</x:f>
      </x:c>
    </x:row>
    <x:row r="58">
      <x:c r="B58" s="53"/>
      <x:c r="C58" s="57"/>
      <x:c r="D58" s="84"/>
      <x:c r="E58" s="57"/>
      <x:c r="F58" s="57"/>
      <x:c r="G58" s="57"/>
      <x:c r="H58" s="84"/>
      <x:c r="I58" s="84"/>
      <x:c r="J58" s="58"/>
      <x:c r="K58" s="59" t="str">
        <x:f>IF(OR(C58="",C58&lt;=0),"",C58*(1-D58))</x:f>
      </x:c>
      <x:c r="L58" s="59" t="str">
        <x:f>IF(K58="","",K58*(H58+I58))</x:f>
      </x:c>
      <x:c r="M58" s="59" t="str">
        <x:f>IF(K58="","",K58-E58-F58-G58-L58-J58)</x:f>
      </x:c>
      <x:c r="N58" s="85" t="str">
        <x:f>IF(OR(K58="",K58&lt;=0),"",M58/K58)</x:f>
      </x:c>
      <x:c r="O58" s="61" t="str">
        <x:f>IF(OR(M58&lt;=0,N58&lt;=0),"",1/N58)</x:f>
      </x:c>
    </x:row>
    <x:row r="59">
      <x:c r="B59" s="53"/>
      <x:c r="C59" s="57"/>
      <x:c r="D59" s="84"/>
      <x:c r="E59" s="57"/>
      <x:c r="F59" s="57"/>
      <x:c r="G59" s="57"/>
      <x:c r="H59" s="84"/>
      <x:c r="I59" s="84"/>
      <x:c r="J59" s="58"/>
      <x:c r="K59" s="59" t="str">
        <x:f>IF(OR(C59="",C59&lt;=0),"",C59*(1-D59))</x:f>
      </x:c>
      <x:c r="L59" s="59" t="str">
        <x:f>IF(K59="","",K59*(H59+I59))</x:f>
      </x:c>
      <x:c r="M59" s="59" t="str">
        <x:f>IF(K59="","",K59-E59-F59-G59-L59-J59)</x:f>
      </x:c>
      <x:c r="N59" s="85" t="str">
        <x:f>IF(OR(K59="",K59&lt;=0),"",M59/K59)</x:f>
      </x:c>
      <x:c r="O59" s="61" t="str">
        <x:f>IF(OR(M59&lt;=0,N59&lt;=0),"",1/N59)</x:f>
      </x:c>
    </x:row>
    <x:row r="60">
      <x:c r="B60" s="53"/>
      <x:c r="C60" s="57"/>
      <x:c r="D60" s="84"/>
      <x:c r="E60" s="57"/>
      <x:c r="F60" s="57"/>
      <x:c r="G60" s="57"/>
      <x:c r="H60" s="84"/>
      <x:c r="I60" s="84"/>
      <x:c r="J60" s="58"/>
      <x:c r="K60" s="59" t="str">
        <x:f>IF(OR(C60="",C60&lt;=0),"",C60*(1-D60))</x:f>
      </x:c>
      <x:c r="L60" s="59" t="str">
        <x:f>IF(K60="","",K60*(H60+I60))</x:f>
      </x:c>
      <x:c r="M60" s="59" t="str">
        <x:f>IF(K60="","",K60-E60-F60-G60-L60-J60)</x:f>
      </x:c>
      <x:c r="N60" s="85" t="str">
        <x:f>IF(OR(K60="",K60&lt;=0),"",M60/K60)</x:f>
      </x:c>
      <x:c r="O60" s="61" t="str">
        <x:f>IF(OR(M60&lt;=0,N60&lt;=0),"",1/N60)</x:f>
      </x:c>
    </x:row>
    <x:row r="61">
      <x:c r="B61" s="53"/>
      <x:c r="C61" s="57"/>
      <x:c r="D61" s="84"/>
      <x:c r="E61" s="57"/>
      <x:c r="F61" s="57"/>
      <x:c r="G61" s="57"/>
      <x:c r="H61" s="84"/>
      <x:c r="I61" s="84"/>
      <x:c r="J61" s="58"/>
      <x:c r="K61" s="59" t="str">
        <x:f>IF(OR(C61="",C61&lt;=0),"",C61*(1-D61))</x:f>
      </x:c>
      <x:c r="L61" s="59" t="str">
        <x:f>IF(K61="","",K61*(H61+I61))</x:f>
      </x:c>
      <x:c r="M61" s="59" t="str">
        <x:f>IF(K61="","",K61-E61-F61-G61-L61-J61)</x:f>
      </x:c>
      <x:c r="N61" s="85" t="str">
        <x:f>IF(OR(K61="",K61&lt;=0),"",M61/K61)</x:f>
      </x:c>
      <x:c r="O61" s="61" t="str">
        <x:f>IF(OR(M61&lt;=0,N61&lt;=0),"",1/N61)</x:f>
      </x:c>
    </x:row>
    <x:row r="62">
      <x:c r="B62" s="53"/>
      <x:c r="C62" s="57"/>
      <x:c r="D62" s="84"/>
      <x:c r="E62" s="57"/>
      <x:c r="F62" s="57"/>
      <x:c r="G62" s="57"/>
      <x:c r="H62" s="84"/>
      <x:c r="I62" s="84"/>
      <x:c r="J62" s="58"/>
      <x:c r="K62" s="59" t="str">
        <x:f>IF(OR(C62="",C62&lt;=0),"",C62*(1-D62))</x:f>
      </x:c>
      <x:c r="L62" s="59" t="str">
        <x:f>IF(K62="","",K62*(H62+I62))</x:f>
      </x:c>
      <x:c r="M62" s="59" t="str">
        <x:f>IF(K62="","",K62-E62-F62-G62-L62-J62)</x:f>
      </x:c>
      <x:c r="N62" s="85" t="str">
        <x:f>IF(OR(K62="",K62&lt;=0),"",M62/K62)</x:f>
      </x:c>
      <x:c r="O62" s="61" t="str">
        <x:f>IF(OR(M62&lt;=0,N62&lt;=0),"",1/N62)</x:f>
      </x:c>
    </x:row>
    <x:row r="63">
      <x:c r="B63" s="53"/>
      <x:c r="C63" s="57"/>
      <x:c r="D63" s="84"/>
      <x:c r="E63" s="57"/>
      <x:c r="F63" s="57"/>
      <x:c r="G63" s="57"/>
      <x:c r="H63" s="84"/>
      <x:c r="I63" s="84"/>
      <x:c r="J63" s="58"/>
      <x:c r="K63" s="59" t="str">
        <x:f>IF(OR(C63="",C63&lt;=0),"",C63*(1-D63))</x:f>
      </x:c>
      <x:c r="L63" s="59" t="str">
        <x:f>IF(K63="","",K63*(H63+I63))</x:f>
      </x:c>
      <x:c r="M63" s="59" t="str">
        <x:f>IF(K63="","",K63-E63-F63-G63-L63-J63)</x:f>
      </x:c>
      <x:c r="N63" s="85" t="str">
        <x:f>IF(OR(K63="",K63&lt;=0),"",M63/K63)</x:f>
      </x:c>
      <x:c r="O63" s="61" t="str">
        <x:f>IF(OR(M63&lt;=0,N63&lt;=0),"",1/N63)</x:f>
      </x:c>
    </x:row>
    <x:row r="64">
      <x:c r="B64" s="53"/>
      <x:c r="C64" s="57"/>
      <x:c r="D64" s="84"/>
      <x:c r="E64" s="57"/>
      <x:c r="F64" s="57"/>
      <x:c r="G64" s="57"/>
      <x:c r="H64" s="84"/>
      <x:c r="I64" s="84"/>
      <x:c r="J64" s="58"/>
      <x:c r="K64" s="59" t="str">
        <x:f>IF(OR(C64="",C64&lt;=0),"",C64*(1-D64))</x:f>
      </x:c>
      <x:c r="L64" s="59" t="str">
        <x:f>IF(K64="","",K64*(H64+I64))</x:f>
      </x:c>
      <x:c r="M64" s="59" t="str">
        <x:f>IF(K64="","",K64-E64-F64-G64-L64-J64)</x:f>
      </x:c>
      <x:c r="N64" s="85" t="str">
        <x:f>IF(OR(K64="",K64&lt;=0),"",M64/K64)</x:f>
      </x:c>
      <x:c r="O64" s="61" t="str">
        <x:f>IF(OR(M64&lt;=0,N64&lt;=0),"",1/N64)</x:f>
      </x:c>
    </x:row>
    <x:row r="65">
      <x:c r="B65" s="53"/>
      <x:c r="C65" s="57"/>
      <x:c r="D65" s="84"/>
      <x:c r="E65" s="57"/>
      <x:c r="F65" s="57"/>
      <x:c r="G65" s="57"/>
      <x:c r="H65" s="84"/>
      <x:c r="I65" s="84"/>
      <x:c r="J65" s="58"/>
      <x:c r="K65" s="59" t="str">
        <x:f>IF(OR(C65="",C65&lt;=0),"",C65*(1-D65))</x:f>
      </x:c>
      <x:c r="L65" s="59" t="str">
        <x:f>IF(K65="","",K65*(H65+I65))</x:f>
      </x:c>
      <x:c r="M65" s="59" t="str">
        <x:f>IF(K65="","",K65-E65-F65-G65-L65-J65)</x:f>
      </x:c>
      <x:c r="N65" s="85" t="str">
        <x:f>IF(OR(K65="",K65&lt;=0),"",M65/K65)</x:f>
      </x:c>
      <x:c r="O65" s="61" t="str">
        <x:f>IF(OR(M65&lt;=0,N65&lt;=0),"",1/N65)</x:f>
      </x:c>
    </x:row>
    <x:row r="66">
      <x:c r="B66" s="53"/>
      <x:c r="C66" s="57"/>
      <x:c r="D66" s="84"/>
      <x:c r="E66" s="57"/>
      <x:c r="F66" s="57"/>
      <x:c r="G66" s="57"/>
      <x:c r="H66" s="84"/>
      <x:c r="I66" s="84"/>
      <x:c r="J66" s="58"/>
      <x:c r="K66" s="59" t="str">
        <x:f>IF(OR(C66="",C66&lt;=0),"",C66*(1-D66))</x:f>
      </x:c>
      <x:c r="L66" s="59" t="str">
        <x:f>IF(K66="","",K66*(H66+I66))</x:f>
      </x:c>
      <x:c r="M66" s="59" t="str">
        <x:f>IF(K66="","",K66-E66-F66-G66-L66-J66)</x:f>
      </x:c>
      <x:c r="N66" s="85" t="str">
        <x:f>IF(OR(K66="",K66&lt;=0),"",M66/K66)</x:f>
      </x:c>
      <x:c r="O66" s="61" t="str">
        <x:f>IF(OR(M66&lt;=0,N66&lt;=0),"",1/N66)</x:f>
      </x:c>
    </x:row>
    <x:row r="67">
      <x:c r="B67" s="53"/>
      <x:c r="C67" s="57"/>
      <x:c r="D67" s="84"/>
      <x:c r="E67" s="57"/>
      <x:c r="F67" s="57"/>
      <x:c r="G67" s="57"/>
      <x:c r="H67" s="84"/>
      <x:c r="I67" s="84"/>
      <x:c r="J67" s="58"/>
      <x:c r="K67" s="59" t="str">
        <x:f>IF(OR(C67="",C67&lt;=0),"",C67*(1-D67))</x:f>
      </x:c>
      <x:c r="L67" s="59" t="str">
        <x:f>IF(K67="","",K67*(H67+I67))</x:f>
      </x:c>
      <x:c r="M67" s="59" t="str">
        <x:f>IF(K67="","",K67-E67-F67-G67-L67-J67)</x:f>
      </x:c>
      <x:c r="N67" s="85" t="str">
        <x:f>IF(OR(K67="",K67&lt;=0),"",M67/K67)</x:f>
      </x:c>
      <x:c r="O67" s="61" t="str">
        <x:f>IF(OR(M67&lt;=0,N67&lt;=0),"",1/N67)</x:f>
      </x:c>
    </x:row>
    <x:row r="68">
      <x:c r="B68" s="53"/>
      <x:c r="C68" s="57"/>
      <x:c r="D68" s="84"/>
      <x:c r="E68" s="57"/>
      <x:c r="F68" s="57"/>
      <x:c r="G68" s="57"/>
      <x:c r="H68" s="84"/>
      <x:c r="I68" s="84"/>
      <x:c r="J68" s="58"/>
      <x:c r="K68" s="59" t="str">
        <x:f>IF(OR(C68="",C68&lt;=0),"",C68*(1-D68))</x:f>
      </x:c>
      <x:c r="L68" s="59" t="str">
        <x:f>IF(K68="","",K68*(H68+I68))</x:f>
      </x:c>
      <x:c r="M68" s="59" t="str">
        <x:f>IF(K68="","",K68-E68-F68-G68-L68-J68)</x:f>
      </x:c>
      <x:c r="N68" s="85" t="str">
        <x:f>IF(OR(K68="",K68&lt;=0),"",M68/K68)</x:f>
      </x:c>
      <x:c r="O68" s="61" t="str">
        <x:f>IF(OR(M68&lt;=0,N68&lt;=0),"",1/N68)</x:f>
      </x:c>
    </x:row>
    <x:row r="69">
      <x:c r="B69" s="53"/>
      <x:c r="C69" s="57"/>
      <x:c r="D69" s="84"/>
      <x:c r="E69" s="57"/>
      <x:c r="F69" s="57"/>
      <x:c r="G69" s="57"/>
      <x:c r="H69" s="84"/>
      <x:c r="I69" s="84"/>
      <x:c r="J69" s="58"/>
      <x:c r="K69" s="59" t="str">
        <x:f>IF(OR(C69="",C69&lt;=0),"",C69*(1-D69))</x:f>
      </x:c>
      <x:c r="L69" s="59" t="str">
        <x:f>IF(K69="","",K69*(H69+I69))</x:f>
      </x:c>
      <x:c r="M69" s="59" t="str">
        <x:f>IF(K69="","",K69-E69-F69-G69-L69-J69)</x:f>
      </x:c>
      <x:c r="N69" s="85" t="str">
        <x:f>IF(OR(K69="",K69&lt;=0),"",M69/K69)</x:f>
      </x:c>
      <x:c r="O69" s="61" t="str">
        <x:f>IF(OR(M69&lt;=0,N69&lt;=0),"",1/N69)</x:f>
      </x:c>
    </x:row>
    <x:row r="70">
      <x:c r="B70" s="53"/>
      <x:c r="C70" s="57"/>
      <x:c r="D70" s="84"/>
      <x:c r="E70" s="57"/>
      <x:c r="F70" s="57"/>
      <x:c r="G70" s="57"/>
      <x:c r="H70" s="84"/>
      <x:c r="I70" s="84"/>
      <x:c r="J70" s="58"/>
      <x:c r="K70" s="59" t="str">
        <x:f>IF(OR(C70="",C70&lt;=0),"",C70*(1-D70))</x:f>
      </x:c>
      <x:c r="L70" s="59" t="str">
        <x:f>IF(K70="","",K70*(H70+I70))</x:f>
      </x:c>
      <x:c r="M70" s="59" t="str">
        <x:f>IF(K70="","",K70-E70-F70-G70-L70-J70)</x:f>
      </x:c>
      <x:c r="N70" s="85" t="str">
        <x:f>IF(OR(K70="",K70&lt;=0),"",M70/K70)</x:f>
      </x:c>
      <x:c r="O70" s="61" t="str">
        <x:f>IF(OR(M70&lt;=0,N70&lt;=0),"",1/N70)</x:f>
      </x:c>
    </x:row>
    <x:row r="71">
      <x:c r="B71" s="53"/>
      <x:c r="C71" s="57"/>
      <x:c r="D71" s="84"/>
      <x:c r="E71" s="57"/>
      <x:c r="F71" s="57"/>
      <x:c r="G71" s="57"/>
      <x:c r="H71" s="84"/>
      <x:c r="I71" s="84"/>
      <x:c r="J71" s="58"/>
      <x:c r="K71" s="59" t="str">
        <x:f>IF(OR(C71="",C71&lt;=0),"",C71*(1-D71))</x:f>
      </x:c>
      <x:c r="L71" s="59" t="str">
        <x:f>IF(K71="","",K71*(H71+I71))</x:f>
      </x:c>
      <x:c r="M71" s="59" t="str">
        <x:f>IF(K71="","",K71-E71-F71-G71-L71-J71)</x:f>
      </x:c>
      <x:c r="N71" s="85" t="str">
        <x:f>IF(OR(K71="",K71&lt;=0),"",M71/K71)</x:f>
      </x:c>
      <x:c r="O71" s="61" t="str">
        <x:f>IF(OR(M71&lt;=0,N71&lt;=0),"",1/N71)</x:f>
      </x:c>
    </x:row>
    <x:row r="72">
      <x:c r="B72" s="53"/>
      <x:c r="C72" s="57"/>
      <x:c r="D72" s="84"/>
      <x:c r="E72" s="57"/>
      <x:c r="F72" s="57"/>
      <x:c r="G72" s="57"/>
      <x:c r="H72" s="84"/>
      <x:c r="I72" s="84"/>
      <x:c r="J72" s="58"/>
      <x:c r="K72" s="59" t="str">
        <x:f>IF(OR(C72="",C72&lt;=0),"",C72*(1-D72))</x:f>
      </x:c>
      <x:c r="L72" s="59" t="str">
        <x:f>IF(K72="","",K72*(H72+I72))</x:f>
      </x:c>
      <x:c r="M72" s="59" t="str">
        <x:f>IF(K72="","",K72-E72-F72-G72-L72-J72)</x:f>
      </x:c>
      <x:c r="N72" s="85" t="str">
        <x:f>IF(OR(K72="",K72&lt;=0),"",M72/K72)</x:f>
      </x:c>
      <x:c r="O72" s="61" t="str">
        <x:f>IF(OR(M72&lt;=0,N72&lt;=0),"",1/N72)</x:f>
      </x:c>
    </x:row>
    <x:row r="73">
      <x:c r="B73" s="53"/>
      <x:c r="C73" s="57"/>
      <x:c r="D73" s="84"/>
      <x:c r="E73" s="57"/>
      <x:c r="F73" s="57"/>
      <x:c r="G73" s="57"/>
      <x:c r="H73" s="84"/>
      <x:c r="I73" s="84"/>
      <x:c r="J73" s="58"/>
      <x:c r="K73" s="59" t="str">
        <x:f>IF(OR(C73="",C73&lt;=0),"",C73*(1-D73))</x:f>
      </x:c>
      <x:c r="L73" s="59" t="str">
        <x:f>IF(K73="","",K73*(H73+I73))</x:f>
      </x:c>
      <x:c r="M73" s="59" t="str">
        <x:f>IF(K73="","",K73-E73-F73-G73-L73-J73)</x:f>
      </x:c>
      <x:c r="N73" s="85" t="str">
        <x:f>IF(OR(K73="",K73&lt;=0),"",M73/K73)</x:f>
      </x:c>
      <x:c r="O73" s="61" t="str">
        <x:f>IF(OR(M73&lt;=0,N73&lt;=0),"",1/N73)</x:f>
      </x:c>
    </x:row>
    <x:row r="74">
      <x:c r="B74" s="53"/>
      <x:c r="C74" s="57"/>
      <x:c r="D74" s="84"/>
      <x:c r="E74" s="57"/>
      <x:c r="F74" s="57"/>
      <x:c r="G74" s="57"/>
      <x:c r="H74" s="84"/>
      <x:c r="I74" s="84"/>
      <x:c r="J74" s="58"/>
      <x:c r="K74" s="59" t="str">
        <x:f>IF(OR(C74="",C74&lt;=0),"",C74*(1-D74))</x:f>
      </x:c>
      <x:c r="L74" s="59" t="str">
        <x:f>IF(K74="","",K74*(H74+I74))</x:f>
      </x:c>
      <x:c r="M74" s="59" t="str">
        <x:f>IF(K74="","",K74-E74-F74-G74-L74-J74)</x:f>
      </x:c>
      <x:c r="N74" s="85" t="str">
        <x:f>IF(OR(K74="",K74&lt;=0),"",M74/K74)</x:f>
      </x:c>
      <x:c r="O74" s="61" t="str">
        <x:f>IF(OR(M74&lt;=0,N74&lt;=0),"",1/N74)</x:f>
      </x:c>
    </x:row>
    <x:row r="75">
      <x:c r="B75" s="53"/>
      <x:c r="C75" s="57"/>
      <x:c r="D75" s="84"/>
      <x:c r="E75" s="57"/>
      <x:c r="F75" s="57"/>
      <x:c r="G75" s="57"/>
      <x:c r="H75" s="84"/>
      <x:c r="I75" s="84"/>
      <x:c r="J75" s="58"/>
      <x:c r="K75" s="59" t="str">
        <x:f>IF(OR(C75="",C75&lt;=0),"",C75*(1-D75))</x:f>
      </x:c>
      <x:c r="L75" s="59" t="str">
        <x:f>IF(K75="","",K75*(H75+I75))</x:f>
      </x:c>
      <x:c r="M75" s="59" t="str">
        <x:f>IF(K75="","",K75-E75-F75-G75-L75-J75)</x:f>
      </x:c>
      <x:c r="N75" s="85" t="str">
        <x:f>IF(OR(K75="",K75&lt;=0),"",M75/K75)</x:f>
      </x:c>
      <x:c r="O75" s="61" t="str">
        <x:f>IF(OR(M75&lt;=0,N75&lt;=0),"",1/N75)</x:f>
      </x:c>
    </x:row>
    <x:row r="76">
      <x:c r="B76" s="53"/>
      <x:c r="C76" s="57"/>
      <x:c r="D76" s="84"/>
      <x:c r="E76" s="57"/>
      <x:c r="F76" s="57"/>
      <x:c r="G76" s="57"/>
      <x:c r="H76" s="84"/>
      <x:c r="I76" s="84"/>
      <x:c r="J76" s="58"/>
      <x:c r="K76" s="59" t="str">
        <x:f>IF(OR(C76="",C76&lt;=0),"",C76*(1-D76))</x:f>
      </x:c>
      <x:c r="L76" s="59" t="str">
        <x:f>IF(K76="","",K76*(H76+I76))</x:f>
      </x:c>
      <x:c r="M76" s="59" t="str">
        <x:f>IF(K76="","",K76-E76-F76-G76-L76-J76)</x:f>
      </x:c>
      <x:c r="N76" s="85" t="str">
        <x:f>IF(OR(K76="",K76&lt;=0),"",M76/K76)</x:f>
      </x:c>
      <x:c r="O76" s="61" t="str">
        <x:f>IF(OR(M76&lt;=0,N76&lt;=0),"",1/N76)</x:f>
      </x:c>
    </x:row>
    <x:row r="77">
      <x:c r="B77" s="53"/>
      <x:c r="C77" s="57"/>
      <x:c r="D77" s="84"/>
      <x:c r="E77" s="57"/>
      <x:c r="F77" s="57"/>
      <x:c r="G77" s="57"/>
      <x:c r="H77" s="84"/>
      <x:c r="I77" s="84"/>
      <x:c r="J77" s="58"/>
      <x:c r="K77" s="59" t="str">
        <x:f>IF(OR(C77="",C77&lt;=0),"",C77*(1-D77))</x:f>
      </x:c>
      <x:c r="L77" s="59" t="str">
        <x:f>IF(K77="","",K77*(H77+I77))</x:f>
      </x:c>
      <x:c r="M77" s="59" t="str">
        <x:f>IF(K77="","",K77-E77-F77-G77-L77-J77)</x:f>
      </x:c>
      <x:c r="N77" s="85" t="str">
        <x:f>IF(OR(K77="",K77&lt;=0),"",M77/K77)</x:f>
      </x:c>
      <x:c r="O77" s="61" t="str">
        <x:f>IF(OR(M77&lt;=0,N77&lt;=0),"",1/N77)</x:f>
      </x:c>
    </x:row>
    <x:row r="78">
      <x:c r="B78" s="53"/>
      <x:c r="C78" s="57"/>
      <x:c r="D78" s="84"/>
      <x:c r="E78" s="57"/>
      <x:c r="F78" s="57"/>
      <x:c r="G78" s="57"/>
      <x:c r="H78" s="84"/>
      <x:c r="I78" s="84"/>
      <x:c r="J78" s="58"/>
      <x:c r="K78" s="59" t="str">
        <x:f>IF(OR(C78="",C78&lt;=0),"",C78*(1-D78))</x:f>
      </x:c>
      <x:c r="L78" s="59" t="str">
        <x:f>IF(K78="","",K78*(H78+I78))</x:f>
      </x:c>
      <x:c r="M78" s="59" t="str">
        <x:f>IF(K78="","",K78-E78-F78-G78-L78-J78)</x:f>
      </x:c>
      <x:c r="N78" s="85" t="str">
        <x:f>IF(OR(K78="",K78&lt;=0),"",M78/K78)</x:f>
      </x:c>
      <x:c r="O78" s="61" t="str">
        <x:f>IF(OR(M78&lt;=0,N78&lt;=0),"",1/N78)</x:f>
      </x:c>
    </x:row>
    <x:row r="79">
      <x:c r="B79" s="53"/>
      <x:c r="C79" s="57"/>
      <x:c r="D79" s="84"/>
      <x:c r="E79" s="57"/>
      <x:c r="F79" s="57"/>
      <x:c r="G79" s="57"/>
      <x:c r="H79" s="84"/>
      <x:c r="I79" s="84"/>
      <x:c r="J79" s="58"/>
      <x:c r="K79" s="59" t="str">
        <x:f>IF(OR(C79="",C79&lt;=0),"",C79*(1-D79))</x:f>
      </x:c>
      <x:c r="L79" s="59" t="str">
        <x:f>IF(K79="","",K79*(H79+I79))</x:f>
      </x:c>
      <x:c r="M79" s="59" t="str">
        <x:f>IF(K79="","",K79-E79-F79-G79-L79-J79)</x:f>
      </x:c>
      <x:c r="N79" s="85" t="str">
        <x:f>IF(OR(K79="",K79&lt;=0),"",M79/K79)</x:f>
      </x:c>
      <x:c r="O79" s="61" t="str">
        <x:f>IF(OR(M79&lt;=0,N79&lt;=0),"",1/N79)</x:f>
      </x:c>
    </x:row>
    <x:row r="80">
      <x:c r="B80" s="53"/>
      <x:c r="C80" s="57"/>
      <x:c r="D80" s="84"/>
      <x:c r="E80" s="57"/>
      <x:c r="F80" s="57"/>
      <x:c r="G80" s="57"/>
      <x:c r="H80" s="84"/>
      <x:c r="I80" s="84"/>
      <x:c r="J80" s="58"/>
      <x:c r="K80" s="59" t="str">
        <x:f>IF(OR(C80="",C80&lt;=0),"",C80*(1-D80))</x:f>
      </x:c>
      <x:c r="L80" s="59" t="str">
        <x:f>IF(K80="","",K80*(H80+I80))</x:f>
      </x:c>
      <x:c r="M80" s="59" t="str">
        <x:f>IF(K80="","",K80-E80-F80-G80-L80-J80)</x:f>
      </x:c>
      <x:c r="N80" s="85" t="str">
        <x:f>IF(OR(K80="",K80&lt;=0),"",M80/K80)</x:f>
      </x:c>
      <x:c r="O80" s="61" t="str">
        <x:f>IF(OR(M80&lt;=0,N80&lt;=0),"",1/N80)</x:f>
      </x:c>
    </x:row>
    <x:row r="81">
      <x:c r="B81" s="53"/>
      <x:c r="C81" s="57"/>
      <x:c r="D81" s="84"/>
      <x:c r="E81" s="57"/>
      <x:c r="F81" s="57"/>
      <x:c r="G81" s="57"/>
      <x:c r="H81" s="84"/>
      <x:c r="I81" s="84"/>
      <x:c r="J81" s="58"/>
      <x:c r="K81" s="59" t="str">
        <x:f>IF(OR(C81="",C81&lt;=0),"",C81*(1-D81))</x:f>
      </x:c>
      <x:c r="L81" s="59" t="str">
        <x:f>IF(K81="","",K81*(H81+I81))</x:f>
      </x:c>
      <x:c r="M81" s="59" t="str">
        <x:f>IF(K81="","",K81-E81-F81-G81-L81-J81)</x:f>
      </x:c>
      <x:c r="N81" s="85" t="str">
        <x:f>IF(OR(K81="",K81&lt;=0),"",M81/K81)</x:f>
      </x:c>
      <x:c r="O81" s="61" t="str">
        <x:f>IF(OR(M81&lt;=0,N81&lt;=0),"",1/N81)</x:f>
      </x:c>
    </x:row>
    <x:row r="82">
      <x:c r="B82" s="53"/>
      <x:c r="C82" s="57"/>
      <x:c r="D82" s="84"/>
      <x:c r="E82" s="57"/>
      <x:c r="F82" s="57"/>
      <x:c r="G82" s="57"/>
      <x:c r="H82" s="84"/>
      <x:c r="I82" s="84"/>
      <x:c r="J82" s="58"/>
      <x:c r="K82" s="59" t="str">
        <x:f>IF(OR(C82="",C82&lt;=0),"",C82*(1-D82))</x:f>
      </x:c>
      <x:c r="L82" s="59" t="str">
        <x:f>IF(K82="","",K82*(H82+I82))</x:f>
      </x:c>
      <x:c r="M82" s="59" t="str">
        <x:f>IF(K82="","",K82-E82-F82-G82-L82-J82)</x:f>
      </x:c>
      <x:c r="N82" s="85" t="str">
        <x:f>IF(OR(K82="",K82&lt;=0),"",M82/K82)</x:f>
      </x:c>
      <x:c r="O82" s="61" t="str">
        <x:f>IF(OR(M82&lt;=0,N82&lt;=0),"",1/N82)</x:f>
      </x:c>
    </x:row>
    <x:row r="83">
      <x:c r="B83" s="53"/>
      <x:c r="C83" s="57"/>
      <x:c r="D83" s="84"/>
      <x:c r="E83" s="57"/>
      <x:c r="F83" s="57"/>
      <x:c r="G83" s="57"/>
      <x:c r="H83" s="84"/>
      <x:c r="I83" s="84"/>
      <x:c r="J83" s="58"/>
      <x:c r="K83" s="59" t="str">
        <x:f>IF(OR(C83="",C83&lt;=0),"",C83*(1-D83))</x:f>
      </x:c>
      <x:c r="L83" s="59" t="str">
        <x:f>IF(K83="","",K83*(H83+I83))</x:f>
      </x:c>
      <x:c r="M83" s="59" t="str">
        <x:f>IF(K83="","",K83-E83-F83-G83-L83-J83)</x:f>
      </x:c>
      <x:c r="N83" s="85" t="str">
        <x:f>IF(OR(K83="",K83&lt;=0),"",M83/K83)</x:f>
      </x:c>
      <x:c r="O83" s="61" t="str">
        <x:f>IF(OR(M83&lt;=0,N83&lt;=0),"",1/N83)</x:f>
      </x:c>
    </x:row>
    <x:row r="84">
      <x:c r="B84" s="53"/>
      <x:c r="C84" s="57"/>
      <x:c r="D84" s="84"/>
      <x:c r="E84" s="57"/>
      <x:c r="F84" s="57"/>
      <x:c r="G84" s="57"/>
      <x:c r="H84" s="84"/>
      <x:c r="I84" s="84"/>
      <x:c r="J84" s="58"/>
      <x:c r="K84" s="59" t="str">
        <x:f>IF(OR(C84="",C84&lt;=0),"",C84*(1-D84))</x:f>
      </x:c>
      <x:c r="L84" s="59" t="str">
        <x:f>IF(K84="","",K84*(H84+I84))</x:f>
      </x:c>
      <x:c r="M84" s="59" t="str">
        <x:f>IF(K84="","",K84-E84-F84-G84-L84-J84)</x:f>
      </x:c>
      <x:c r="N84" s="85" t="str">
        <x:f>IF(OR(K84="",K84&lt;=0),"",M84/K84)</x:f>
      </x:c>
      <x:c r="O84" s="61" t="str">
        <x:f>IF(OR(M84&lt;=0,N84&lt;=0),"",1/N84)</x:f>
      </x:c>
    </x:row>
    <x:row r="85">
      <x:c r="B85" s="53"/>
      <x:c r="C85" s="57"/>
      <x:c r="D85" s="84"/>
      <x:c r="E85" s="57"/>
      <x:c r="F85" s="57"/>
      <x:c r="G85" s="57"/>
      <x:c r="H85" s="84"/>
      <x:c r="I85" s="84"/>
      <x:c r="J85" s="58"/>
      <x:c r="K85" s="59" t="str">
        <x:f>IF(OR(C85="",C85&lt;=0),"",C85*(1-D85))</x:f>
      </x:c>
      <x:c r="L85" s="59" t="str">
        <x:f>IF(K85="","",K85*(H85+I85))</x:f>
      </x:c>
      <x:c r="M85" s="59" t="str">
        <x:f>IF(K85="","",K85-E85-F85-G85-L85-J85)</x:f>
      </x:c>
      <x:c r="N85" s="85" t="str">
        <x:f>IF(OR(K85="",K85&lt;=0),"",M85/K85)</x:f>
      </x:c>
      <x:c r="O85" s="61" t="str">
        <x:f>IF(OR(M85&lt;=0,N85&lt;=0),"",1/N85)</x:f>
      </x:c>
    </x:row>
    <x:row r="86">
      <x:c r="B86" s="53"/>
      <x:c r="C86" s="57"/>
      <x:c r="D86" s="84"/>
      <x:c r="E86" s="57"/>
      <x:c r="F86" s="57"/>
      <x:c r="G86" s="57"/>
      <x:c r="H86" s="84"/>
      <x:c r="I86" s="84"/>
      <x:c r="J86" s="58"/>
      <x:c r="K86" s="59" t="str">
        <x:f>IF(OR(C86="",C86&lt;=0),"",C86*(1-D86))</x:f>
      </x:c>
      <x:c r="L86" s="59" t="str">
        <x:f>IF(K86="","",K86*(H86+I86))</x:f>
      </x:c>
      <x:c r="M86" s="59" t="str">
        <x:f>IF(K86="","",K86-E86-F86-G86-L86-J86)</x:f>
      </x:c>
      <x:c r="N86" s="85" t="str">
        <x:f>IF(OR(K86="",K86&lt;=0),"",M86/K86)</x:f>
      </x:c>
      <x:c r="O86" s="61" t="str">
        <x:f>IF(OR(M86&lt;=0,N86&lt;=0),"",1/N86)</x:f>
      </x:c>
    </x:row>
    <x:row r="87">
      <x:c r="B87" s="53"/>
      <x:c r="C87" s="57"/>
      <x:c r="D87" s="84"/>
      <x:c r="E87" s="57"/>
      <x:c r="F87" s="57"/>
      <x:c r="G87" s="57"/>
      <x:c r="H87" s="84"/>
      <x:c r="I87" s="84"/>
      <x:c r="J87" s="58"/>
      <x:c r="K87" s="59" t="str">
        <x:f>IF(OR(C87="",C87&lt;=0),"",C87*(1-D87))</x:f>
      </x:c>
      <x:c r="L87" s="59" t="str">
        <x:f>IF(K87="","",K87*(H87+I87))</x:f>
      </x:c>
      <x:c r="M87" s="59" t="str">
        <x:f>IF(K87="","",K87-E87-F87-G87-L87-J87)</x:f>
      </x:c>
      <x:c r="N87" s="85" t="str">
        <x:f>IF(OR(K87="",K87&lt;=0),"",M87/K87)</x:f>
      </x:c>
      <x:c r="O87" s="61" t="str">
        <x:f>IF(OR(M87&lt;=0,N87&lt;=0),"",1/N87)</x:f>
      </x:c>
    </x:row>
    <x:row r="88">
      <x:c r="B88" s="53"/>
      <x:c r="C88" s="57"/>
      <x:c r="D88" s="84"/>
      <x:c r="E88" s="57"/>
      <x:c r="F88" s="57"/>
      <x:c r="G88" s="57"/>
      <x:c r="H88" s="84"/>
      <x:c r="I88" s="84"/>
      <x:c r="J88" s="58"/>
      <x:c r="K88" s="59" t="str">
        <x:f>IF(OR(C88="",C88&lt;=0),"",C88*(1-D88))</x:f>
      </x:c>
      <x:c r="L88" s="59" t="str">
        <x:f>IF(K88="","",K88*(H88+I88))</x:f>
      </x:c>
      <x:c r="M88" s="59" t="str">
        <x:f>IF(K88="","",K88-E88-F88-G88-L88-J88)</x:f>
      </x:c>
      <x:c r="N88" s="85" t="str">
        <x:f>IF(OR(K88="",K88&lt;=0),"",M88/K88)</x:f>
      </x:c>
      <x:c r="O88" s="61" t="str">
        <x:f>IF(OR(M88&lt;=0,N88&lt;=0),"",1/N88)</x:f>
      </x:c>
    </x:row>
    <x:row r="89">
      <x:c r="B89" s="53"/>
      <x:c r="C89" s="57"/>
      <x:c r="D89" s="84"/>
      <x:c r="E89" s="57"/>
      <x:c r="F89" s="57"/>
      <x:c r="G89" s="57"/>
      <x:c r="H89" s="84"/>
      <x:c r="I89" s="84"/>
      <x:c r="J89" s="58"/>
      <x:c r="K89" s="59" t="str">
        <x:f>IF(OR(C89="",C89&lt;=0),"",C89*(1-D89))</x:f>
      </x:c>
      <x:c r="L89" s="59" t="str">
        <x:f>IF(K89="","",K89*(H89+I89))</x:f>
      </x:c>
      <x:c r="M89" s="59" t="str">
        <x:f>IF(K89="","",K89-E89-F89-G89-L89-J89)</x:f>
      </x:c>
      <x:c r="N89" s="85" t="str">
        <x:f>IF(OR(K89="",K89&lt;=0),"",M89/K89)</x:f>
      </x:c>
      <x:c r="O89" s="61" t="str">
        <x:f>IF(OR(M89&lt;=0,N89&lt;=0),"",1/N89)</x:f>
      </x:c>
    </x:row>
    <x:row r="90">
      <x:c r="B90" s="53"/>
      <x:c r="C90" s="57"/>
      <x:c r="D90" s="84"/>
      <x:c r="E90" s="57"/>
      <x:c r="F90" s="57"/>
      <x:c r="G90" s="57"/>
      <x:c r="H90" s="84"/>
      <x:c r="I90" s="84"/>
      <x:c r="J90" s="58"/>
      <x:c r="K90" s="59" t="str">
        <x:f>IF(OR(C90="",C90&lt;=0),"",C90*(1-D90))</x:f>
      </x:c>
      <x:c r="L90" s="59" t="str">
        <x:f>IF(K90="","",K90*(H90+I90))</x:f>
      </x:c>
      <x:c r="M90" s="59" t="str">
        <x:f>IF(K90="","",K90-E90-F90-G90-L90-J90)</x:f>
      </x:c>
      <x:c r="N90" s="85" t="str">
        <x:f>IF(OR(K90="",K90&lt;=0),"",M90/K90)</x:f>
      </x:c>
      <x:c r="O90" s="61" t="str">
        <x:f>IF(OR(M90&lt;=0,N90&lt;=0),"",1/N90)</x:f>
      </x:c>
    </x:row>
    <x:row r="91">
      <x:c r="B91" s="53"/>
      <x:c r="C91" s="57"/>
      <x:c r="D91" s="84"/>
      <x:c r="E91" s="57"/>
      <x:c r="F91" s="57"/>
      <x:c r="G91" s="57"/>
      <x:c r="H91" s="84"/>
      <x:c r="I91" s="84"/>
      <x:c r="J91" s="58"/>
      <x:c r="K91" s="59" t="str">
        <x:f>IF(OR(C91="",C91&lt;=0),"",C91*(1-D91))</x:f>
      </x:c>
      <x:c r="L91" s="59" t="str">
        <x:f>IF(K91="","",K91*(H91+I91))</x:f>
      </x:c>
      <x:c r="M91" s="59" t="str">
        <x:f>IF(K91="","",K91-E91-F91-G91-L91-J91)</x:f>
      </x:c>
      <x:c r="N91" s="85" t="str">
        <x:f>IF(OR(K91="",K91&lt;=0),"",M91/K91)</x:f>
      </x:c>
      <x:c r="O91" s="61" t="str">
        <x:f>IF(OR(M91&lt;=0,N91&lt;=0),"",1/N91)</x:f>
      </x:c>
    </x:row>
    <x:row r="92">
      <x:c r="B92" s="53"/>
      <x:c r="C92" s="57"/>
      <x:c r="D92" s="84"/>
      <x:c r="E92" s="57"/>
      <x:c r="F92" s="57"/>
      <x:c r="G92" s="57"/>
      <x:c r="H92" s="84"/>
      <x:c r="I92" s="84"/>
      <x:c r="J92" s="58"/>
      <x:c r="K92" s="59" t="str">
        <x:f>IF(OR(C92="",C92&lt;=0),"",C92*(1-D92))</x:f>
      </x:c>
      <x:c r="L92" s="59" t="str">
        <x:f>IF(K92="","",K92*(H92+I92))</x:f>
      </x:c>
      <x:c r="M92" s="59" t="str">
        <x:f>IF(K92="","",K92-E92-F92-G92-L92-J92)</x:f>
      </x:c>
      <x:c r="N92" s="85" t="str">
        <x:f>IF(OR(K92="",K92&lt;=0),"",M92/K92)</x:f>
      </x:c>
      <x:c r="O92" s="61" t="str">
        <x:f>IF(OR(M92&lt;=0,N92&lt;=0),"",1/N92)</x:f>
      </x:c>
    </x:row>
    <x:row r="93">
      <x:c r="B93" s="53"/>
      <x:c r="C93" s="57"/>
      <x:c r="D93" s="84"/>
      <x:c r="E93" s="57"/>
      <x:c r="F93" s="57"/>
      <x:c r="G93" s="57"/>
      <x:c r="H93" s="84"/>
      <x:c r="I93" s="84"/>
      <x:c r="J93" s="58"/>
      <x:c r="K93" s="59" t="str">
        <x:f>IF(OR(C93="",C93&lt;=0),"",C93*(1-D93))</x:f>
      </x:c>
      <x:c r="L93" s="59" t="str">
        <x:f>IF(K93="","",K93*(H93+I93))</x:f>
      </x:c>
      <x:c r="M93" s="59" t="str">
        <x:f>IF(K93="","",K93-E93-F93-G93-L93-J93)</x:f>
      </x:c>
      <x:c r="N93" s="85" t="str">
        <x:f>IF(OR(K93="",K93&lt;=0),"",M93/K93)</x:f>
      </x:c>
      <x:c r="O93" s="61" t="str">
        <x:f>IF(OR(M93&lt;=0,N93&lt;=0),"",1/N93)</x:f>
      </x:c>
    </x:row>
    <x:row r="94">
      <x:c r="B94" s="53"/>
      <x:c r="C94" s="57"/>
      <x:c r="D94" s="84"/>
      <x:c r="E94" s="57"/>
      <x:c r="F94" s="57"/>
      <x:c r="G94" s="57"/>
      <x:c r="H94" s="84"/>
      <x:c r="I94" s="84"/>
      <x:c r="J94" s="58"/>
      <x:c r="K94" s="59" t="str">
        <x:f>IF(OR(C94="",C94&lt;=0),"",C94*(1-D94))</x:f>
      </x:c>
      <x:c r="L94" s="59" t="str">
        <x:f>IF(K94="","",K94*(H94+I94))</x:f>
      </x:c>
      <x:c r="M94" s="59" t="str">
        <x:f>IF(K94="","",K94-E94-F94-G94-L94-J94)</x:f>
      </x:c>
      <x:c r="N94" s="85" t="str">
        <x:f>IF(OR(K94="",K94&lt;=0),"",M94/K94)</x:f>
      </x:c>
      <x:c r="O94" s="61" t="str">
        <x:f>IF(OR(M94&lt;=0,N94&lt;=0),"",1/N94)</x:f>
      </x:c>
    </x:row>
    <x:row r="95">
      <x:c r="B95" s="53"/>
      <x:c r="C95" s="57"/>
      <x:c r="D95" s="84"/>
      <x:c r="E95" s="57"/>
      <x:c r="F95" s="57"/>
      <x:c r="G95" s="57"/>
      <x:c r="H95" s="84"/>
      <x:c r="I95" s="84"/>
      <x:c r="J95" s="58"/>
      <x:c r="K95" s="59" t="str">
        <x:f>IF(OR(C95="",C95&lt;=0),"",C95*(1-D95))</x:f>
      </x:c>
      <x:c r="L95" s="59" t="str">
        <x:f>IF(K95="","",K95*(H95+I95))</x:f>
      </x:c>
      <x:c r="M95" s="59" t="str">
        <x:f>IF(K95="","",K95-E95-F95-G95-L95-J95)</x:f>
      </x:c>
      <x:c r="N95" s="85" t="str">
        <x:f>IF(OR(K95="",K95&lt;=0),"",M95/K95)</x:f>
      </x:c>
      <x:c r="O95" s="61" t="str">
        <x:f>IF(OR(M95&lt;=0,N95&lt;=0),"",1/N95)</x:f>
      </x:c>
    </x:row>
    <x:row r="96">
      <x:c r="B96" s="53"/>
      <x:c r="C96" s="57"/>
      <x:c r="D96" s="84"/>
      <x:c r="E96" s="57"/>
      <x:c r="F96" s="57"/>
      <x:c r="G96" s="57"/>
      <x:c r="H96" s="84"/>
      <x:c r="I96" s="84"/>
      <x:c r="J96" s="58"/>
      <x:c r="K96" s="59" t="str">
        <x:f>IF(OR(C96="",C96&lt;=0),"",C96*(1-D96))</x:f>
      </x:c>
      <x:c r="L96" s="59" t="str">
        <x:f>IF(K96="","",K96*(H96+I96))</x:f>
      </x:c>
      <x:c r="M96" s="59" t="str">
        <x:f>IF(K96="","",K96-E96-F96-G96-L96-J96)</x:f>
      </x:c>
      <x:c r="N96" s="85" t="str">
        <x:f>IF(OR(K96="",K96&lt;=0),"",M96/K96)</x:f>
      </x:c>
      <x:c r="O96" s="61" t="str">
        <x:f>IF(OR(M96&lt;=0,N96&lt;=0),"",1/N96)</x:f>
      </x:c>
    </x:row>
    <x:row r="97">
      <x:c r="B97" s="53"/>
      <x:c r="C97" s="57"/>
      <x:c r="D97" s="84"/>
      <x:c r="E97" s="57"/>
      <x:c r="F97" s="57"/>
      <x:c r="G97" s="57"/>
      <x:c r="H97" s="84"/>
      <x:c r="I97" s="84"/>
      <x:c r="J97" s="58"/>
      <x:c r="K97" s="59" t="str">
        <x:f>IF(OR(C97="",C97&lt;=0),"",C97*(1-D97))</x:f>
      </x:c>
      <x:c r="L97" s="59" t="str">
        <x:f>IF(K97="","",K97*(H97+I97))</x:f>
      </x:c>
      <x:c r="M97" s="59" t="str">
        <x:f>IF(K97="","",K97-E97-F97-G97-L97-J97)</x:f>
      </x:c>
      <x:c r="N97" s="85" t="str">
        <x:f>IF(OR(K97="",K97&lt;=0),"",M97/K97)</x:f>
      </x:c>
      <x:c r="O97" s="61" t="str">
        <x:f>IF(OR(M97&lt;=0,N97&lt;=0),"",1/N97)</x:f>
      </x:c>
    </x:row>
    <x:row r="98">
      <x:c r="B98" s="53"/>
      <x:c r="C98" s="57"/>
      <x:c r="D98" s="84"/>
      <x:c r="E98" s="57"/>
      <x:c r="F98" s="57"/>
      <x:c r="G98" s="57"/>
      <x:c r="H98" s="84"/>
      <x:c r="I98" s="84"/>
      <x:c r="J98" s="58"/>
      <x:c r="K98" s="59" t="str">
        <x:f>IF(OR(C98="",C98&lt;=0),"",C98*(1-D98))</x:f>
      </x:c>
      <x:c r="L98" s="59" t="str">
        <x:f>IF(K98="","",K98*(H98+I98))</x:f>
      </x:c>
      <x:c r="M98" s="59" t="str">
        <x:f>IF(K98="","",K98-E98-F98-G98-L98-J98)</x:f>
      </x:c>
      <x:c r="N98" s="85" t="str">
        <x:f>IF(OR(K98="",K98&lt;=0),"",M98/K98)</x:f>
      </x:c>
      <x:c r="O98" s="61" t="str">
        <x:f>IF(OR(M98&lt;=0,N98&lt;=0),"",1/N98)</x:f>
      </x:c>
    </x:row>
    <x:row r="99">
      <x:c r="B99" s="53"/>
      <x:c r="C99" s="57"/>
      <x:c r="D99" s="84"/>
      <x:c r="E99" s="57"/>
      <x:c r="F99" s="57"/>
      <x:c r="G99" s="57"/>
      <x:c r="H99" s="84"/>
      <x:c r="I99" s="84"/>
      <x:c r="J99" s="58"/>
      <x:c r="K99" s="59" t="str">
        <x:f>IF(OR(C99="",C99&lt;=0),"",C99*(1-D99))</x:f>
      </x:c>
      <x:c r="L99" s="59" t="str">
        <x:f>IF(K99="","",K99*(H99+I99))</x:f>
      </x:c>
      <x:c r="M99" s="59" t="str">
        <x:f>IF(K99="","",K99-E99-F99-G99-L99-J99)</x:f>
      </x:c>
      <x:c r="N99" s="85" t="str">
        <x:f>IF(OR(K99="",K99&lt;=0),"",M99/K99)</x:f>
      </x:c>
      <x:c r="O99" s="61" t="str">
        <x:f>IF(OR(M99&lt;=0,N99&lt;=0),"",1/N99)</x:f>
      </x:c>
    </x:row>
    <x:row r="100">
      <x:c r="B100" s="53"/>
      <x:c r="C100" s="57"/>
      <x:c r="D100" s="84"/>
      <x:c r="E100" s="57"/>
      <x:c r="F100" s="57"/>
      <x:c r="G100" s="57"/>
      <x:c r="H100" s="84"/>
      <x:c r="I100" s="84"/>
      <x:c r="J100" s="58"/>
      <x:c r="K100" s="59" t="str">
        <x:f>IF(OR(C100="",C100&lt;=0),"",C100*(1-D100))</x:f>
      </x:c>
      <x:c r="L100" s="59" t="str">
        <x:f>IF(K100="","",K100*(H100+I100))</x:f>
      </x:c>
      <x:c r="M100" s="59" t="str">
        <x:f>IF(K100="","",K100-E100-F100-G100-L100-J100)</x:f>
      </x:c>
      <x:c r="N100" s="85" t="str">
        <x:f>IF(OR(K100="",K100&lt;=0),"",M100/K100)</x:f>
      </x:c>
      <x:c r="O100" s="61" t="str">
        <x:f>IF(OR(M100&lt;=0,N100&lt;=0),"",1/N100)</x:f>
      </x:c>
    </x:row>
    <x:row r="101">
      <x:c r="B101" s="53"/>
      <x:c r="C101" s="57"/>
      <x:c r="D101" s="84"/>
      <x:c r="E101" s="57"/>
      <x:c r="F101" s="57"/>
      <x:c r="G101" s="57"/>
      <x:c r="H101" s="84"/>
      <x:c r="I101" s="84"/>
      <x:c r="J101" s="58"/>
      <x:c r="K101" s="59" t="str">
        <x:f>IF(OR(C101="",C101&lt;=0),"",C101*(1-D101))</x:f>
      </x:c>
      <x:c r="L101" s="59" t="str">
        <x:f>IF(K101="","",K101*(H101+I101))</x:f>
      </x:c>
      <x:c r="M101" s="59" t="str">
        <x:f>IF(K101="","",K101-E101-F101-G101-L101-J101)</x:f>
      </x:c>
      <x:c r="N101" s="85" t="str">
        <x:f>IF(OR(K101="",K101&lt;=0),"",M101/K101)</x:f>
      </x:c>
      <x:c r="O101" s="61" t="str">
        <x:f>IF(OR(M101&lt;=0,N101&lt;=0),"",1/N101)</x:f>
      </x:c>
    </x:row>
    <x:row r="102">
      <x:c r="B102" s="53"/>
      <x:c r="C102" s="57"/>
      <x:c r="D102" s="84"/>
      <x:c r="E102" s="57"/>
      <x:c r="F102" s="57"/>
      <x:c r="G102" s="57"/>
      <x:c r="H102" s="84"/>
      <x:c r="I102" s="84"/>
      <x:c r="J102" s="58"/>
      <x:c r="K102" s="59" t="str">
        <x:f>IF(OR(C102="",C102&lt;=0),"",C102*(1-D102))</x:f>
      </x:c>
      <x:c r="L102" s="59" t="str">
        <x:f>IF(K102="","",K102*(H102+I102))</x:f>
      </x:c>
      <x:c r="M102" s="59" t="str">
        <x:f>IF(K102="","",K102-E102-F102-G102-L102-J102)</x:f>
      </x:c>
      <x:c r="N102" s="85" t="str">
        <x:f>IF(OR(K102="",K102&lt;=0),"",M102/K102)</x:f>
      </x:c>
      <x:c r="O102" s="61" t="str">
        <x:f>IF(OR(M102&lt;=0,N102&lt;=0),"",1/N102)</x:f>
      </x:c>
    </x:row>
    <x:row r="103">
      <x:c r="B103" s="53"/>
      <x:c r="C103" s="57"/>
      <x:c r="D103" s="84"/>
      <x:c r="E103" s="57"/>
      <x:c r="F103" s="57"/>
      <x:c r="G103" s="57"/>
      <x:c r="H103" s="84"/>
      <x:c r="I103" s="84"/>
      <x:c r="J103" s="58"/>
      <x:c r="K103" s="59" t="str">
        <x:f>IF(OR(C103="",C103&lt;=0),"",C103*(1-D103))</x:f>
      </x:c>
      <x:c r="L103" s="59" t="str">
        <x:f>IF(K103="","",K103*(H103+I103))</x:f>
      </x:c>
      <x:c r="M103" s="59" t="str">
        <x:f>IF(K103="","",K103-E103-F103-G103-L103-J103)</x:f>
      </x:c>
      <x:c r="N103" s="85" t="str">
        <x:f>IF(OR(K103="",K103&lt;=0),"",M103/K103)</x:f>
      </x:c>
      <x:c r="O103" s="61" t="str">
        <x:f>IF(OR(M103&lt;=0,N103&lt;=0),"",1/N103)</x:f>
      </x:c>
    </x:row>
    <x:row r="104">
      <x:c r="B104" s="53"/>
      <x:c r="C104" s="57"/>
      <x:c r="D104" s="84"/>
      <x:c r="E104" s="57"/>
      <x:c r="F104" s="57"/>
      <x:c r="G104" s="57"/>
      <x:c r="H104" s="84"/>
      <x:c r="I104" s="84"/>
      <x:c r="J104" s="58"/>
      <x:c r="K104" s="59" t="str">
        <x:f>IF(OR(C104="",C104&lt;=0),"",C104*(1-D104))</x:f>
      </x:c>
      <x:c r="L104" s="59" t="str">
        <x:f>IF(K104="","",K104*(H104+I104))</x:f>
      </x:c>
      <x:c r="M104" s="59" t="str">
        <x:f>IF(K104="","",K104-E104-F104-G104-L104-J104)</x:f>
      </x:c>
      <x:c r="N104" s="85" t="str">
        <x:f>IF(OR(K104="",K104&lt;=0),"",M104/K104)</x:f>
      </x:c>
      <x:c r="O104" s="61" t="str">
        <x:f>IF(OR(M104&lt;=0,N104&lt;=0),"",1/N104)</x:f>
      </x:c>
    </x:row>
    <x:row r="105">
      <x:c r="B105" s="53"/>
      <x:c r="C105" s="57"/>
      <x:c r="D105" s="84"/>
      <x:c r="E105" s="57"/>
      <x:c r="F105" s="57"/>
      <x:c r="G105" s="57"/>
      <x:c r="H105" s="84"/>
      <x:c r="I105" s="84"/>
      <x:c r="J105" s="58"/>
      <x:c r="K105" s="59" t="str">
        <x:f>IF(OR(C105="",C105&lt;=0),"",C105*(1-D105))</x:f>
      </x:c>
      <x:c r="L105" s="59" t="str">
        <x:f>IF(K105="","",K105*(H105+I105))</x:f>
      </x:c>
      <x:c r="M105" s="59" t="str">
        <x:f>IF(K105="","",K105-E105-F105-G105-L105-J105)</x:f>
      </x:c>
      <x:c r="N105" s="85" t="str">
        <x:f>IF(OR(K105="",K105&lt;=0),"",M105/K105)</x:f>
      </x:c>
      <x:c r="O105" s="61" t="str">
        <x:f>IF(OR(M105&lt;=0,N105&lt;=0),"",1/N105)</x:f>
      </x:c>
    </x:row>
    <x:row r="106">
      <x:c r="B106" s="45"/>
      <x:c r="C106" s="45"/>
      <x:c r="D106" s="45"/>
      <x:c r="E106" s="45"/>
      <x:c r="F106" s="45"/>
      <x:c r="G106" s="45"/>
      <x:c r="H106" s="45"/>
      <x:c r="I106" s="45"/>
      <x:c r="J106" s="45"/>
      <x:c r="K106" s="45"/>
      <x:c r="L106" s="45"/>
      <x:c r="M106" s="45"/>
      <x:c r="N106" s="45"/>
      <x:c r="O106" s="45"/>
    </x:row>
    <x:row r="107">
      <x:c r="B107" s="28" t="str">
        <x:v>Bu katkı hesabı yalnızca satıra girilen maliyet ve komisyonları içerir. Vergi, iade, sabit gider, işçilik veya finansman maliyetleri otomatik eklenmez. Başabaş ROAS, girilen katkı marjının tersidir.</x:v>
      </x:c>
      <x:c r="C107" s="28"/>
      <x:c r="D107" s="28"/>
      <x:c r="E107" s="28"/>
      <x:c r="F107" s="28"/>
      <x:c r="G107" s="28"/>
      <x:c r="H107" s="28"/>
      <x:c r="I107" s="28"/>
      <x:c r="J107" s="28"/>
      <x:c r="K107" s="28"/>
      <x:c r="L107" s="28"/>
      <x:c r="M107" s="28"/>
      <x:c r="N107" s="28"/>
      <x:c r="O107" s="28"/>
    </x:row>
    <x:row r="108">
      <x:c r="B108" s="28"/>
      <x:c r="C108" s="28"/>
      <x:c r="D108" s="28"/>
      <x:c r="E108" s="28"/>
      <x:c r="F108" s="28"/>
      <x:c r="G108" s="28"/>
      <x:c r="H108" s="28"/>
      <x:c r="I108" s="28"/>
      <x:c r="J108" s="28"/>
      <x:c r="K108" s="28"/>
      <x:c r="L108" s="28"/>
      <x:c r="M108" s="28"/>
      <x:c r="N108" s="28"/>
      <x:c r="O108" s="28"/>
    </x:row>
    <x:row r="109">
      <x:c r="B109" s="28"/>
      <x:c r="C109" s="28"/>
      <x:c r="D109" s="28"/>
      <x:c r="E109" s="28"/>
      <x:c r="F109" s="28"/>
      <x:c r="G109" s="28"/>
      <x:c r="H109" s="28"/>
      <x:c r="I109" s="28"/>
      <x:c r="J109" s="28"/>
      <x:c r="K109" s="28"/>
      <x:c r="L109" s="28"/>
      <x:c r="M109" s="28"/>
      <x:c r="N109" s="28"/>
      <x:c r="O109" s="28"/>
    </x:row>
    <x:row r="110">
      <x:c r="B110" s="45"/>
      <x:c r="C110" s="45"/>
      <x:c r="D110" s="45"/>
      <x:c r="E110" s="45"/>
      <x:c r="F110" s="45"/>
      <x:c r="G110" s="45"/>
      <x:c r="H110" s="45"/>
      <x:c r="I110" s="45"/>
      <x:c r="J110" s="45"/>
      <x:c r="K110" s="45"/>
      <x:c r="L110" s="45"/>
      <x:c r="M110" s="45"/>
      <x:c r="N110" s="45"/>
      <x:c r="O110" s="45"/>
    </x:row>
  </x:sheetData>
  <x:mergeCells>
    <x:mergeCell ref="B2:O2"/>
    <x:mergeCell ref="B3:O3"/>
    <x:mergeCell ref="B107:O109"/>
  </x:mergeCells>
  <x:pageMargins left="0.7" right="0.7" top="0.75" bottom="0.75" header="0.3" footer="0.3"/>
  <x:tableParts count="1">
    <x:tablePart xmlns:r="http://schemas.openxmlformats.org/officeDocument/2006/relationships" r:id="R5276081a1d3f4c94"/>
  </x:tableParts>
</x:worksheet>
</file>